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セーリングチャレンジカップ\第26回大会（H30.3)\参加申込書\"/>
    </mc:Choice>
  </mc:AlternateContent>
  <bookViews>
    <workbookView xWindow="0" yWindow="0" windowWidth="19170" windowHeight="7800" tabRatio="599"/>
  </bookViews>
  <sheets>
    <sheet name="計算書" sheetId="6" r:id="rId1"/>
    <sheet name="計算書記載例" sheetId="8" r:id="rId2"/>
  </sheets>
  <definedNames>
    <definedName name="_xlnm.Print_Area" localSheetId="0">計算書!$A$1:$AB$44</definedName>
    <definedName name="_xlnm.Print_Area" localSheetId="1">計算書記載例!$A$1:$AB$44</definedName>
  </definedNames>
  <calcPr calcId="152511"/>
</workbook>
</file>

<file path=xl/calcChain.xml><?xml version="1.0" encoding="utf-8"?>
<calcChain xmlns="http://schemas.openxmlformats.org/spreadsheetml/2006/main">
  <c r="AB34" i="8" l="1"/>
  <c r="AB35" i="8" s="1"/>
  <c r="AA34" i="8"/>
  <c r="AA35" i="8" s="1"/>
  <c r="Z34" i="8"/>
  <c r="Z35" i="8" s="1"/>
  <c r="Y34" i="8"/>
  <c r="Y35" i="8" s="1"/>
  <c r="X34" i="8"/>
  <c r="X35" i="8" s="1"/>
  <c r="W34" i="8"/>
  <c r="W35" i="8" s="1"/>
  <c r="V34" i="8"/>
  <c r="V35" i="8" s="1"/>
  <c r="U34" i="8"/>
  <c r="U35" i="8" s="1"/>
  <c r="T34" i="8"/>
  <c r="T35" i="8" s="1"/>
  <c r="S34" i="8"/>
  <c r="S35" i="8" s="1"/>
  <c r="R34" i="8"/>
  <c r="R35" i="8" s="1"/>
  <c r="Q34" i="8"/>
  <c r="Q35" i="8" s="1"/>
  <c r="P34" i="8"/>
  <c r="P35" i="8" s="1"/>
  <c r="O34" i="8"/>
  <c r="O35" i="8" s="1"/>
  <c r="N34" i="8"/>
  <c r="N35" i="8" s="1"/>
  <c r="M34" i="8"/>
  <c r="L34" i="8"/>
  <c r="K34" i="8"/>
  <c r="K35" i="8" s="1"/>
  <c r="J34" i="8"/>
  <c r="J35" i="8" s="1"/>
  <c r="I34" i="8"/>
  <c r="I35" i="8" s="1"/>
  <c r="H34" i="8"/>
  <c r="H35" i="8" s="1"/>
  <c r="G34" i="8"/>
  <c r="G35" i="8" s="1"/>
  <c r="F34" i="8"/>
  <c r="F35" i="8" s="1"/>
  <c r="E34" i="8"/>
  <c r="E35" i="8" s="1"/>
  <c r="AB34" i="6"/>
  <c r="AB35" i="6" s="1"/>
  <c r="AA34" i="6"/>
  <c r="AA35" i="6" s="1"/>
  <c r="Z34" i="6"/>
  <c r="Z35" i="6" s="1"/>
  <c r="Y34" i="6"/>
  <c r="Y35" i="6" s="1"/>
  <c r="X34" i="6"/>
  <c r="X35" i="6" s="1"/>
  <c r="W34" i="6"/>
  <c r="W35" i="6" s="1"/>
  <c r="V34" i="6"/>
  <c r="V35" i="6" s="1"/>
  <c r="U34" i="6"/>
  <c r="U35" i="6" s="1"/>
  <c r="T34" i="6"/>
  <c r="T35" i="6" s="1"/>
  <c r="S34" i="6"/>
  <c r="S35" i="6" s="1"/>
  <c r="R34" i="6"/>
  <c r="Q34" i="6"/>
  <c r="P34" i="6"/>
  <c r="P35" i="6" s="1"/>
  <c r="O34" i="6"/>
  <c r="O35" i="6" s="1"/>
  <c r="N34" i="6"/>
  <c r="N35" i="6" s="1"/>
  <c r="M34" i="6"/>
  <c r="L34" i="6"/>
  <c r="K34" i="6"/>
  <c r="K35" i="6" s="1"/>
  <c r="J34" i="6"/>
  <c r="J35" i="6" s="1"/>
  <c r="I34" i="6"/>
  <c r="I35" i="6" s="1"/>
  <c r="H34" i="6"/>
  <c r="H35" i="6" s="1"/>
  <c r="G34" i="6"/>
  <c r="G35" i="6" s="1"/>
  <c r="F34" i="6"/>
  <c r="F35" i="6" s="1"/>
  <c r="E34" i="6"/>
  <c r="E35" i="6" s="1"/>
  <c r="C36" i="6" l="1"/>
  <c r="C36" i="8"/>
  <c r="R35" i="6"/>
  <c r="Q35" i="6"/>
</calcChain>
</file>

<file path=xl/comments1.xml><?xml version="1.0" encoding="utf-8"?>
<comments xmlns="http://schemas.openxmlformats.org/spreadsheetml/2006/main">
  <authors>
    <author>Hiratsuka Yurika</author>
  </authors>
  <commentList>
    <comment ref="T11" authorId="0" shapeId="0">
      <text>
        <r>
          <rPr>
            <b/>
            <sz val="9"/>
            <color indexed="10"/>
            <rFont val="ＭＳ Ｐゴシック"/>
            <family val="3"/>
            <charset val="128"/>
          </rPr>
          <t>１．宿泊は「静岡県立三ヶ日青年の家」が大会前泊から可能です。
　今回は、3/21,22に実施する強化練習会参加者も、宿泊が可能です。
２．人数によって参加選手、保護者の宿泊可能です
３．宿泊料金は1泊2食で高校以下、大学以上によって異なります</t>
        </r>
      </text>
    </comment>
    <comment ref="S13" authorId="0" shapeId="0">
      <text>
        <r>
          <rPr>
            <b/>
            <sz val="9"/>
            <color indexed="10"/>
            <rFont val="ＭＳ Ｐゴシック"/>
            <family val="3"/>
            <charset val="128"/>
          </rPr>
          <t>宿泊日数に関係なく、1泊以上した場合にリネン洗濯代が＠￥180／人かかります</t>
        </r>
      </text>
    </comment>
    <comment ref="Y13" authorId="0" shapeId="0">
      <text>
        <r>
          <rPr>
            <b/>
            <sz val="9"/>
            <color indexed="10"/>
            <rFont val="ＭＳ Ｐゴシック"/>
            <family val="3"/>
            <charset val="128"/>
          </rPr>
          <t>昼食は希望者のみです。（1食800円）
会場付近には、徒歩範囲にコンビニや食堂等はありません。
（最寄りのコンビニは車で5分）</t>
        </r>
      </text>
    </comment>
    <comment ref="Q15" authorId="0" shapeId="0">
      <text>
        <r>
          <rPr>
            <b/>
            <sz val="9"/>
            <color indexed="10"/>
            <rFont val="ＭＳ Ｐゴシック"/>
            <family val="3"/>
            <charset val="128"/>
          </rPr>
          <t>チャーター希望の場合、スキッパーに印をして下さい</t>
        </r>
      </text>
    </comment>
    <comment ref="M18" authorId="0" shapeId="0">
      <text>
        <r>
          <rPr>
            <b/>
            <sz val="9"/>
            <color indexed="10"/>
            <rFont val="ＭＳ Ｐゴシック"/>
            <family val="3"/>
            <charset val="128"/>
          </rPr>
          <t>１で記入した場合、計算式に反映されます</t>
        </r>
      </text>
    </comment>
  </commentList>
</comments>
</file>

<file path=xl/sharedStrings.xml><?xml version="1.0" encoding="utf-8"?>
<sst xmlns="http://schemas.openxmlformats.org/spreadsheetml/2006/main" count="179" uniqueCount="84">
  <si>
    <t>区分</t>
    <rPh sb="0" eb="2">
      <t>クブン</t>
    </rPh>
    <phoneticPr fontId="2"/>
  </si>
  <si>
    <t>性別</t>
    <rPh sb="0" eb="2">
      <t>セイベツ</t>
    </rPh>
    <phoneticPr fontId="2"/>
  </si>
  <si>
    <t>年齢</t>
    <rPh sb="0" eb="2">
      <t>ネンレイ</t>
    </rPh>
    <phoneticPr fontId="2"/>
  </si>
  <si>
    <t>昼食</t>
    <rPh sb="0" eb="2">
      <t>チュウショク</t>
    </rPh>
    <phoneticPr fontId="2"/>
  </si>
  <si>
    <t>指導者</t>
    <rPh sb="0" eb="3">
      <t>シドウシャ</t>
    </rPh>
    <phoneticPr fontId="2"/>
  </si>
  <si>
    <t>ミニホッパー</t>
    <phoneticPr fontId="2"/>
  </si>
  <si>
    <t>FJ</t>
    <phoneticPr fontId="2"/>
  </si>
  <si>
    <t>チャーター艇</t>
    <rPh sb="5" eb="6">
      <t>テイ</t>
    </rPh>
    <phoneticPr fontId="2"/>
  </si>
  <si>
    <t>単価</t>
    <rPh sb="0" eb="2">
      <t>タンカ</t>
    </rPh>
    <phoneticPr fontId="2"/>
  </si>
  <si>
    <t>その他</t>
    <rPh sb="2" eb="3">
      <t>タ</t>
    </rPh>
    <phoneticPr fontId="2"/>
  </si>
  <si>
    <t>希望者</t>
    <rPh sb="0" eb="3">
      <t>キボウシャ</t>
    </rPh>
    <phoneticPr fontId="2"/>
  </si>
  <si>
    <t>宿泊(1泊2食）</t>
    <rPh sb="0" eb="2">
      <t>シュクハク</t>
    </rPh>
    <rPh sb="4" eb="5">
      <t>ハク</t>
    </rPh>
    <rPh sb="6" eb="7">
      <t>ショク</t>
    </rPh>
    <phoneticPr fontId="2"/>
  </si>
  <si>
    <t>リネン代</t>
    <rPh sb="3" eb="4">
      <t>ダイ</t>
    </rPh>
    <phoneticPr fontId="2"/>
  </si>
  <si>
    <t>交通手段</t>
    <rPh sb="0" eb="2">
      <t>コウツウ</t>
    </rPh>
    <rPh sb="2" eb="4">
      <t>シュダン</t>
    </rPh>
    <phoneticPr fontId="2"/>
  </si>
  <si>
    <t>代表者名（引率者名）</t>
    <rPh sb="0" eb="3">
      <t>ダイヒョウシャ</t>
    </rPh>
    <rPh sb="3" eb="4">
      <t>メイ</t>
    </rPh>
    <rPh sb="5" eb="8">
      <t>インソツシャ</t>
    </rPh>
    <rPh sb="8" eb="9">
      <t>メイ</t>
    </rPh>
    <phoneticPr fontId="2"/>
  </si>
  <si>
    <t>〒</t>
    <phoneticPr fontId="2"/>
  </si>
  <si>
    <t>E-mail</t>
    <phoneticPr fontId="2"/>
  </si>
  <si>
    <t>携帯TEL</t>
    <rPh sb="0" eb="2">
      <t>ケイタイ</t>
    </rPh>
    <phoneticPr fontId="2"/>
  </si>
  <si>
    <t>住    所</t>
    <rPh sb="0" eb="1">
      <t>ジュウ</t>
    </rPh>
    <rPh sb="5" eb="6">
      <t>ショ</t>
    </rPh>
    <phoneticPr fontId="2"/>
  </si>
  <si>
    <t>T  E  L</t>
    <phoneticPr fontId="2"/>
  </si>
  <si>
    <t>F  A  X</t>
    <phoneticPr fontId="2"/>
  </si>
  <si>
    <t>保護者</t>
    <rPh sb="0" eb="3">
      <t>ホゴシャ</t>
    </rPh>
    <phoneticPr fontId="2"/>
  </si>
  <si>
    <t>宿泊者</t>
    <rPh sb="0" eb="2">
      <t>シュクハク</t>
    </rPh>
    <rPh sb="2" eb="3">
      <t>シャ</t>
    </rPh>
    <phoneticPr fontId="2"/>
  </si>
  <si>
    <t>合計金額</t>
    <rPh sb="0" eb="2">
      <t>ゴウケイ</t>
    </rPh>
    <rPh sb="2" eb="4">
      <t>キンガク</t>
    </rPh>
    <phoneticPr fontId="2"/>
  </si>
  <si>
    <t>合計数</t>
    <rPh sb="0" eb="2">
      <t>ゴウケイ</t>
    </rPh>
    <rPh sb="2" eb="3">
      <t>スウ</t>
    </rPh>
    <phoneticPr fontId="2"/>
  </si>
  <si>
    <t>自家用車</t>
    <rPh sb="0" eb="4">
      <t>ジカヨウシャ</t>
    </rPh>
    <phoneticPr fontId="2"/>
  </si>
  <si>
    <t>台</t>
    <rPh sb="0" eb="1">
      <t>ダイ</t>
    </rPh>
    <phoneticPr fontId="2"/>
  </si>
  <si>
    <t>小計金額（単価×合計数）</t>
    <rPh sb="0" eb="2">
      <t>ショウケイ</t>
    </rPh>
    <rPh sb="2" eb="4">
      <t>キンガク</t>
    </rPh>
    <rPh sb="5" eb="7">
      <t>タンカ</t>
    </rPh>
    <rPh sb="8" eb="11">
      <t>ゴウケイスウ</t>
    </rPh>
    <phoneticPr fontId="2"/>
  </si>
  <si>
    <t>男</t>
    <rPh sb="0" eb="1">
      <t>オトコ</t>
    </rPh>
    <phoneticPr fontId="2"/>
  </si>
  <si>
    <t>女</t>
    <rPh sb="0" eb="1">
      <t>オンナ</t>
    </rPh>
    <phoneticPr fontId="2"/>
  </si>
  <si>
    <t>人数</t>
    <rPh sb="0" eb="2">
      <t>ニンズウ</t>
    </rPh>
    <phoneticPr fontId="2"/>
  </si>
  <si>
    <t>葉山葉子（選手）</t>
    <rPh sb="0" eb="1">
      <t>ハ</t>
    </rPh>
    <rPh sb="1" eb="2">
      <t>ヤマ</t>
    </rPh>
    <rPh sb="2" eb="4">
      <t>ヨウコ</t>
    </rPh>
    <rPh sb="5" eb="7">
      <t>センシュ</t>
    </rPh>
    <phoneticPr fontId="2"/>
  </si>
  <si>
    <t>浜名一男（選手）</t>
    <rPh sb="0" eb="2">
      <t>ハマナ</t>
    </rPh>
    <rPh sb="2" eb="4">
      <t>カズオ</t>
    </rPh>
    <rPh sb="5" eb="7">
      <t>センシュ</t>
    </rPh>
    <phoneticPr fontId="2"/>
  </si>
  <si>
    <t>財団二郎（選手）</t>
    <rPh sb="0" eb="2">
      <t>ザイダン</t>
    </rPh>
    <rPh sb="2" eb="4">
      <t>ジロウ</t>
    </rPh>
    <rPh sb="5" eb="7">
      <t>センシュ</t>
    </rPh>
    <phoneticPr fontId="2"/>
  </si>
  <si>
    <t>財団太郎（指導者）</t>
    <rPh sb="0" eb="2">
      <t>ザイダン</t>
    </rPh>
    <rPh sb="2" eb="4">
      <t>タロウ</t>
    </rPh>
    <rPh sb="5" eb="8">
      <t>シドウシャ</t>
    </rPh>
    <phoneticPr fontId="2"/>
  </si>
  <si>
    <t>財団法子（保護者）</t>
    <rPh sb="0" eb="4">
      <t>ザイダンノリコ</t>
    </rPh>
    <rPh sb="5" eb="8">
      <t>ホゴシャ</t>
    </rPh>
    <phoneticPr fontId="2"/>
  </si>
  <si>
    <t>参加者人数</t>
    <rPh sb="0" eb="3">
      <t>サンカシャ</t>
    </rPh>
    <rPh sb="3" eb="5">
      <t>ニンズウ</t>
    </rPh>
    <phoneticPr fontId="2"/>
  </si>
  <si>
    <t>ＯＰ</t>
    <phoneticPr fontId="2"/>
  </si>
  <si>
    <t>（注意事項）　</t>
    <phoneticPr fontId="2"/>
  </si>
  <si>
    <t>ﾚｰｻﾞｰ4.7</t>
    <phoneticPr fontId="2"/>
  </si>
  <si>
    <t>ﾚｰｻﾞｰ</t>
    <phoneticPr fontId="2"/>
  </si>
  <si>
    <t>高校以下</t>
    <rPh sb="0" eb="2">
      <t>コウコウ</t>
    </rPh>
    <rPh sb="2" eb="4">
      <t>イカ</t>
    </rPh>
    <phoneticPr fontId="2"/>
  </si>
  <si>
    <t>大学以上</t>
    <rPh sb="0" eb="2">
      <t>ダイガク</t>
    </rPh>
    <rPh sb="2" eb="4">
      <t>イジョウ</t>
    </rPh>
    <phoneticPr fontId="2"/>
  </si>
  <si>
    <t>ＯＰ初級</t>
    <rPh sb="2" eb="4">
      <t>ショキュウ</t>
    </rPh>
    <phoneticPr fontId="2"/>
  </si>
  <si>
    <t>OP上級</t>
    <rPh sb="2" eb="4">
      <t>ジョウキュウ</t>
    </rPh>
    <phoneticPr fontId="2"/>
  </si>
  <si>
    <t>ﾚｰｻﾞｰﾗｼﾞｱﾙ</t>
    <phoneticPr fontId="2"/>
  </si>
  <si>
    <t>金額</t>
    <rPh sb="0" eb="2">
      <t>キンガク</t>
    </rPh>
    <phoneticPr fontId="2"/>
  </si>
  <si>
    <t>但書</t>
    <rPh sb="0" eb="2">
      <t>タダシガキ</t>
    </rPh>
    <phoneticPr fontId="2"/>
  </si>
  <si>
    <t>領収書宛名</t>
    <rPh sb="0" eb="3">
      <t>リョウシュウショ</t>
    </rPh>
    <rPh sb="3" eb="5">
      <t>アテナ</t>
    </rPh>
    <phoneticPr fontId="2"/>
  </si>
  <si>
    <t>領収書</t>
    <phoneticPr fontId="2"/>
  </si>
  <si>
    <t>ジュニアヨットスクール葉山</t>
    <phoneticPr fontId="2"/>
  </si>
  <si>
    <t>スポーツ振興財団</t>
    <phoneticPr fontId="2"/>
  </si>
  <si>
    <t>【送り先】　第26回YMFSセーリング・チャレンジカップ　IN　浜名湖　事務局</t>
    <rPh sb="1" eb="2">
      <t>オク</t>
    </rPh>
    <rPh sb="3" eb="4">
      <t>サキ</t>
    </rPh>
    <rPh sb="6" eb="7">
      <t>ダイ</t>
    </rPh>
    <rPh sb="9" eb="10">
      <t>カイ</t>
    </rPh>
    <rPh sb="32" eb="35">
      <t>ハマナコ</t>
    </rPh>
    <rPh sb="36" eb="39">
      <t>ジムキョク</t>
    </rPh>
    <phoneticPr fontId="2"/>
  </si>
  <si>
    <t>第26回YMFSセーリング・チャレンジカップ　IN　浜名湖　　参加・宿泊一覧表および計算書</t>
    <rPh sb="0" eb="1">
      <t>ダイ</t>
    </rPh>
    <rPh sb="3" eb="4">
      <t>カイ</t>
    </rPh>
    <rPh sb="26" eb="28">
      <t>ハマナ</t>
    </rPh>
    <rPh sb="28" eb="29">
      <t>コ</t>
    </rPh>
    <rPh sb="31" eb="33">
      <t>サンカ</t>
    </rPh>
    <rPh sb="34" eb="36">
      <t>シュクハク</t>
    </rPh>
    <rPh sb="36" eb="38">
      <t>イチラン</t>
    </rPh>
    <rPh sb="38" eb="39">
      <t>ヒョウ</t>
    </rPh>
    <rPh sb="42" eb="45">
      <t>ケイサンショ</t>
    </rPh>
    <phoneticPr fontId="2"/>
  </si>
  <si>
    <t>※申込書受理後、内容を確認の上、合計金額と振込先をメールにてお知らせします。2018年3月16日までにお振込みください。</t>
    <rPh sb="1" eb="3">
      <t>モウシコミ</t>
    </rPh>
    <rPh sb="3" eb="4">
      <t>ショ</t>
    </rPh>
    <rPh sb="4" eb="6">
      <t>ジュリ</t>
    </rPh>
    <rPh sb="6" eb="7">
      <t>ゴ</t>
    </rPh>
    <rPh sb="8" eb="10">
      <t>ナイヨウ</t>
    </rPh>
    <rPh sb="11" eb="13">
      <t>カクニン</t>
    </rPh>
    <rPh sb="14" eb="15">
      <t>ウエ</t>
    </rPh>
    <rPh sb="16" eb="18">
      <t>ゴウケイ</t>
    </rPh>
    <rPh sb="18" eb="20">
      <t>キンガク</t>
    </rPh>
    <rPh sb="21" eb="23">
      <t>フリコミ</t>
    </rPh>
    <rPh sb="23" eb="24">
      <t>サキ</t>
    </rPh>
    <rPh sb="31" eb="32">
      <t>シ</t>
    </rPh>
    <rPh sb="42" eb="43">
      <t>ネン</t>
    </rPh>
    <rPh sb="44" eb="45">
      <t>ガツ</t>
    </rPh>
    <rPh sb="47" eb="48">
      <t>ニチ</t>
    </rPh>
    <rPh sb="52" eb="53">
      <t>フ</t>
    </rPh>
    <rPh sb="53" eb="54">
      <t>コ</t>
    </rPh>
    <phoneticPr fontId="2"/>
  </si>
  <si>
    <t>3/23（金）</t>
    <rPh sb="5" eb="6">
      <t>キン</t>
    </rPh>
    <phoneticPr fontId="2"/>
  </si>
  <si>
    <t>3/24（土）</t>
    <rPh sb="5" eb="6">
      <t>ド</t>
    </rPh>
    <phoneticPr fontId="2"/>
  </si>
  <si>
    <t>3/25（日）</t>
    <rPh sb="5" eb="6">
      <t>ニチ</t>
    </rPh>
    <phoneticPr fontId="2"/>
  </si>
  <si>
    <t>3/22（木）</t>
    <phoneticPr fontId="2"/>
  </si>
  <si>
    <t>受付日</t>
    <rPh sb="0" eb="2">
      <t>ウケツケ</t>
    </rPh>
    <rPh sb="2" eb="3">
      <t>ビ</t>
    </rPh>
    <phoneticPr fontId="2"/>
  </si>
  <si>
    <t>受付NO.</t>
    <rPh sb="0" eb="2">
      <t>ウケツケ</t>
    </rPh>
    <phoneticPr fontId="2"/>
  </si>
  <si>
    <t>※事務局記入欄</t>
    <phoneticPr fontId="2"/>
  </si>
  <si>
    <t>正式クラブ名</t>
    <rPh sb="0" eb="2">
      <t>セイシキ</t>
    </rPh>
    <rPh sb="5" eb="6">
      <t>メイ</t>
    </rPh>
    <phoneticPr fontId="2"/>
  </si>
  <si>
    <t>氏　　名</t>
    <rPh sb="0" eb="1">
      <t>シ</t>
    </rPh>
    <rPh sb="3" eb="4">
      <t>メイ</t>
    </rPh>
    <phoneticPr fontId="2"/>
  </si>
  <si>
    <t>　　従って「静岡県立三ケ日青年の家」ホームページの掲載料金と異なりますのでご注意ください。宿泊は申し込み順となります。</t>
    <rPh sb="2" eb="3">
      <t>シタガ</t>
    </rPh>
    <rPh sb="6" eb="8">
      <t>シズオカ</t>
    </rPh>
    <rPh sb="8" eb="10">
      <t>ケンリツ</t>
    </rPh>
    <rPh sb="30" eb="31">
      <t>コト</t>
    </rPh>
    <rPh sb="38" eb="40">
      <t>チュウイ</t>
    </rPh>
    <rPh sb="45" eb="47">
      <t>シュクハク</t>
    </rPh>
    <rPh sb="48" eb="49">
      <t>モウ</t>
    </rPh>
    <rPh sb="50" eb="51">
      <t>コ</t>
    </rPh>
    <rPh sb="52" eb="53">
      <t>ジュン</t>
    </rPh>
    <phoneticPr fontId="2"/>
  </si>
  <si>
    <t>参加費として</t>
    <phoneticPr fontId="2"/>
  </si>
  <si>
    <t>チャーター費用として</t>
    <phoneticPr fontId="2"/>
  </si>
  <si>
    <t>宿泊費、昼食代として</t>
    <phoneticPr fontId="2"/>
  </si>
  <si>
    <r>
      <t>　　　要　　・　不要　　　</t>
    </r>
    <r>
      <rPr>
        <sz val="11"/>
        <color rgb="FFFF0000"/>
        <rFont val="ＭＳ Ｐゴシック"/>
        <family val="3"/>
        <charset val="128"/>
      </rPr>
      <t>※どちらかを選択</t>
    </r>
    <rPh sb="8" eb="10">
      <t>フヨウ</t>
    </rPh>
    <phoneticPr fontId="2"/>
  </si>
  <si>
    <t>3/22（木）</t>
    <phoneticPr fontId="2"/>
  </si>
  <si>
    <t>１．大会期間中は、大会参加者全員（小学～高校生）を均一に対応する理由から、施設利用料金を全て高校生以下で均一に設定しています。</t>
    <rPh sb="17" eb="19">
      <t>ショウガク</t>
    </rPh>
    <rPh sb="20" eb="22">
      <t>コウコウ</t>
    </rPh>
    <rPh sb="22" eb="23">
      <t>セイ</t>
    </rPh>
    <rPh sb="46" eb="49">
      <t>コウコウセイ</t>
    </rPh>
    <phoneticPr fontId="2"/>
  </si>
  <si>
    <t>２．宿泊の部屋割りは、参加クラブ、保護者、指導者の人数によって相部屋となります。（大会事務局で調整/配室を決定します）</t>
    <rPh sb="2" eb="4">
      <t>シュクハク</t>
    </rPh>
    <rPh sb="5" eb="7">
      <t>ヘヤ</t>
    </rPh>
    <rPh sb="7" eb="8">
      <t>ワ</t>
    </rPh>
    <rPh sb="11" eb="13">
      <t>サンカ</t>
    </rPh>
    <rPh sb="17" eb="20">
      <t>ホゴシャ</t>
    </rPh>
    <rPh sb="21" eb="24">
      <t>シドウシャ</t>
    </rPh>
    <rPh sb="25" eb="27">
      <t>ニンズウ</t>
    </rPh>
    <rPh sb="31" eb="34">
      <t>アイベヤ</t>
    </rPh>
    <rPh sb="41" eb="43">
      <t>タイカイ</t>
    </rPh>
    <rPh sb="43" eb="46">
      <t>ジムキョク</t>
    </rPh>
    <rPh sb="47" eb="49">
      <t>チョウセイ</t>
    </rPh>
    <rPh sb="50" eb="51">
      <t>ハイ</t>
    </rPh>
    <rPh sb="51" eb="52">
      <t>シツ</t>
    </rPh>
    <rPh sb="53" eb="55">
      <t>ケッテイ</t>
    </rPh>
    <phoneticPr fontId="2"/>
  </si>
  <si>
    <t>３．大会事務局が準備する昼食は、飲物、デザート付きのお弁当となり、ハーバー内での飲食となります。徒歩圏内にコンビニ・食堂はありません。</t>
    <rPh sb="2" eb="4">
      <t>タイカイ</t>
    </rPh>
    <rPh sb="4" eb="7">
      <t>ジムキョク</t>
    </rPh>
    <rPh sb="8" eb="10">
      <t>ジュンビ</t>
    </rPh>
    <rPh sb="16" eb="17">
      <t>ノ</t>
    </rPh>
    <rPh sb="17" eb="18">
      <t>モノ</t>
    </rPh>
    <rPh sb="23" eb="24">
      <t>ツ</t>
    </rPh>
    <rPh sb="27" eb="29">
      <t>ベントウ</t>
    </rPh>
    <rPh sb="37" eb="38">
      <t>ナイ</t>
    </rPh>
    <rPh sb="40" eb="42">
      <t>インショク</t>
    </rPh>
    <rPh sb="48" eb="50">
      <t>トホ</t>
    </rPh>
    <rPh sb="50" eb="52">
      <t>ケンナイ</t>
    </rPh>
    <rPh sb="58" eb="60">
      <t>ショクドウ</t>
    </rPh>
    <phoneticPr fontId="2"/>
  </si>
  <si>
    <t>＜大会当日にスムーズな受付対応ができますよう、事前のお振込み、領収書指示のご協力をお願いいたします。＞</t>
    <rPh sb="1" eb="3">
      <t>タイカイ</t>
    </rPh>
    <rPh sb="3" eb="5">
      <t>トウジツ</t>
    </rPh>
    <rPh sb="11" eb="13">
      <t>ウケツケ</t>
    </rPh>
    <rPh sb="13" eb="15">
      <t>タイオウ</t>
    </rPh>
    <rPh sb="23" eb="25">
      <t>ジゼン</t>
    </rPh>
    <rPh sb="27" eb="29">
      <t>フリコ</t>
    </rPh>
    <rPh sb="31" eb="34">
      <t>リョウシュウショ</t>
    </rPh>
    <rPh sb="34" eb="36">
      <t>シジ</t>
    </rPh>
    <rPh sb="38" eb="40">
      <t>キョウリョク</t>
    </rPh>
    <rPh sb="42" eb="43">
      <t>ネガ</t>
    </rPh>
    <phoneticPr fontId="2"/>
  </si>
  <si>
    <t>※領収書分割希望の場合は、宛名・金額、但書を各々ご記入下さい。（記入欄が足りない場合には、行を追加してください。）</t>
    <phoneticPr fontId="2"/>
  </si>
  <si>
    <t>４．参加や宿泊人数等に変更がある場合には締切日までにお知らせください。再計算後に金額を通知しますので、最終的な金額をお振り込みください。</t>
    <rPh sb="2" eb="4">
      <t>サンカ</t>
    </rPh>
    <rPh sb="5" eb="7">
      <t>シュクハク</t>
    </rPh>
    <rPh sb="7" eb="10">
      <t>ニンズウトウ</t>
    </rPh>
    <rPh sb="11" eb="13">
      <t>ヘンコウ</t>
    </rPh>
    <rPh sb="16" eb="18">
      <t>バアイ</t>
    </rPh>
    <rPh sb="20" eb="23">
      <t>シメキリビ</t>
    </rPh>
    <rPh sb="27" eb="28">
      <t>シ</t>
    </rPh>
    <rPh sb="35" eb="36">
      <t>サイ</t>
    </rPh>
    <rPh sb="36" eb="38">
      <t>ケイサン</t>
    </rPh>
    <rPh sb="38" eb="39">
      <t>ゴ</t>
    </rPh>
    <rPh sb="40" eb="42">
      <t>キンガク</t>
    </rPh>
    <rPh sb="43" eb="45">
      <t>ツウチ</t>
    </rPh>
    <rPh sb="51" eb="53">
      <t>サイシュウ</t>
    </rPh>
    <rPh sb="53" eb="54">
      <t>テキ</t>
    </rPh>
    <rPh sb="55" eb="57">
      <t>キンガク</t>
    </rPh>
    <rPh sb="59" eb="60">
      <t>フ</t>
    </rPh>
    <rPh sb="61" eb="62">
      <t>コ</t>
    </rPh>
    <phoneticPr fontId="2"/>
  </si>
  <si>
    <t>YMFSジュニアヨットスクール</t>
    <phoneticPr fontId="2"/>
  </si>
  <si>
    <t>財団太郎</t>
    <phoneticPr fontId="2"/>
  </si>
  <si>
    <t>438-8501</t>
    <phoneticPr fontId="2"/>
  </si>
  <si>
    <t>静岡県磐田市新貝2500</t>
    <phoneticPr fontId="2"/>
  </si>
  <si>
    <t>0538-32-9827</t>
    <phoneticPr fontId="2"/>
  </si>
  <si>
    <t>0538-32-1112</t>
    <phoneticPr fontId="2"/>
  </si>
  <si>
    <t>090-0000-0000</t>
    <phoneticPr fontId="2"/>
  </si>
  <si>
    <t>webmaster@ymfs.jp</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</si>
</sst>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4"/>
      <name val="ＭＳ Ｐゴシック"/>
      <family val="3"/>
      <charset val="128"/>
    </font>
    <font>
      <sz val="10"/>
      <name val="ＭＳ Ｐゴシック"/>
      <family val="3"/>
      <charset val="128"/>
    </font>
    <font>
      <sz val="11"/>
      <color indexed="12"/>
      <name val="ＭＳ Ｐゴシック"/>
      <family val="3"/>
      <charset val="128"/>
    </font>
    <font>
      <b/>
      <sz val="9"/>
      <color indexed="10"/>
      <name val="ＭＳ Ｐゴシック"/>
      <family val="3"/>
      <charset val="128"/>
    </font>
    <font>
      <sz val="11"/>
      <color indexed="17"/>
      <name val="ＭＳ Ｐゴシック"/>
      <family val="3"/>
      <charset val="128"/>
    </font>
    <font>
      <sz val="9"/>
      <name val="ＭＳ Ｐゴシック"/>
      <family val="3"/>
      <charset val="128"/>
    </font>
    <font>
      <sz val="11"/>
      <color rgb="FFFF0000"/>
      <name val="ＭＳ Ｐゴシック"/>
      <family val="3"/>
      <charset val="128"/>
    </font>
    <font>
      <sz val="11"/>
      <color rgb="FF0000FF"/>
      <name val="ＭＳ Ｐゴシック"/>
      <family val="3"/>
      <charset val="128"/>
    </font>
    <font>
      <sz val="10"/>
      <color rgb="FF0000FF"/>
      <name val="ＭＳ Ｐゴシック"/>
      <family val="3"/>
      <charset val="128"/>
    </font>
    <font>
      <sz val="12"/>
      <color rgb="FF0000FF"/>
      <name val="ＭＳ Ｐゴシック"/>
      <family val="3"/>
      <charset val="128"/>
    </font>
    <font>
      <sz val="11"/>
      <color rgb="FFC00000"/>
      <name val="ＭＳ Ｐゴシック"/>
      <family val="3"/>
      <charset val="128"/>
    </font>
    <font>
      <sz val="11"/>
      <color rgb="FF0070C0"/>
      <name val="ＭＳ Ｐゴシック"/>
      <family val="3"/>
      <charset val="128"/>
    </font>
    <font>
      <sz val="12"/>
      <color rgb="FF0070C0"/>
      <name val="ＭＳ Ｐゴシック"/>
      <family val="3"/>
      <charset val="128"/>
    </font>
    <font>
      <sz val="12"/>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8" tint="0.79998168889431442"/>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double">
        <color indexed="64"/>
      </top>
      <bottom style="medium">
        <color indexed="64"/>
      </bottom>
      <diagonal/>
    </border>
    <border>
      <left/>
      <right/>
      <top style="medium">
        <color indexed="64"/>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hair">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bottom style="medium">
        <color indexed="64"/>
      </bottom>
      <diagonal/>
    </border>
    <border>
      <left style="hair">
        <color indexed="64"/>
      </left>
      <right/>
      <top style="medium">
        <color indexed="64"/>
      </top>
      <bottom style="hair">
        <color indexed="64"/>
      </bottom>
      <diagonal/>
    </border>
    <border>
      <left style="medium">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s>
  <cellStyleXfs count="3">
    <xf numFmtId="0" fontId="0" fillId="0" borderId="0"/>
    <xf numFmtId="0" fontId="3" fillId="0" borderId="0" applyNumberFormat="0" applyFill="0" applyBorder="0" applyAlignment="0" applyProtection="0">
      <alignment vertical="top"/>
      <protection locked="0"/>
    </xf>
    <xf numFmtId="38" fontId="1" fillId="0" borderId="0" applyFont="0" applyFill="0" applyBorder="0" applyAlignment="0" applyProtection="0"/>
  </cellStyleXfs>
  <cellXfs count="265">
    <xf numFmtId="0" fontId="0" fillId="0" borderId="0" xfId="0"/>
    <xf numFmtId="38" fontId="0" fillId="0" borderId="0" xfId="2" applyFont="1" applyAlignment="1">
      <alignment vertical="center"/>
    </xf>
    <xf numFmtId="38" fontId="0" fillId="0" borderId="0" xfId="2" applyFont="1" applyAlignment="1">
      <alignment horizontal="center" vertical="center" shrinkToFit="1"/>
    </xf>
    <xf numFmtId="38" fontId="0" fillId="0" borderId="4" xfId="2" applyFont="1" applyBorder="1" applyAlignment="1">
      <alignment horizontal="center" vertical="center" shrinkToFit="1"/>
    </xf>
    <xf numFmtId="38" fontId="0" fillId="0" borderId="5" xfId="2" applyFont="1" applyBorder="1" applyAlignment="1">
      <alignment horizontal="center" vertical="center" shrinkToFit="1"/>
    </xf>
    <xf numFmtId="38" fontId="0" fillId="0" borderId="16" xfId="2" applyFont="1" applyBorder="1" applyAlignment="1">
      <alignment horizontal="center" vertical="center" shrinkToFit="1"/>
    </xf>
    <xf numFmtId="38" fontId="0" fillId="0" borderId="17" xfId="2" applyFont="1" applyBorder="1" applyAlignment="1">
      <alignment horizontal="center" vertical="center" shrinkToFit="1"/>
    </xf>
    <xf numFmtId="38" fontId="0" fillId="0" borderId="0" xfId="2" applyFont="1" applyAlignment="1">
      <alignment vertical="center" shrinkToFit="1"/>
    </xf>
    <xf numFmtId="38" fontId="6" fillId="0" borderId="25" xfId="2" applyFont="1" applyBorder="1" applyAlignment="1">
      <alignment horizontal="center" vertical="center" shrinkToFit="1"/>
    </xf>
    <xf numFmtId="38" fontId="6" fillId="0" borderId="7" xfId="2" applyFont="1" applyBorder="1" applyAlignment="1">
      <alignment horizontal="center" vertical="center" shrinkToFit="1"/>
    </xf>
    <xf numFmtId="38" fontId="6" fillId="0" borderId="8" xfId="2" applyFont="1" applyBorder="1" applyAlignment="1">
      <alignment horizontal="center" vertical="center" shrinkToFit="1"/>
    </xf>
    <xf numFmtId="38" fontId="6" fillId="0" borderId="9" xfId="2" applyFont="1" applyBorder="1" applyAlignment="1">
      <alignment horizontal="center" vertical="center" shrinkToFit="1"/>
    </xf>
    <xf numFmtId="38" fontId="6" fillId="0" borderId="11" xfId="2" applyFont="1" applyBorder="1" applyAlignment="1">
      <alignment horizontal="center" vertical="center" shrinkToFit="1"/>
    </xf>
    <xf numFmtId="38" fontId="6" fillId="0" borderId="12" xfId="2" applyFont="1" applyBorder="1" applyAlignment="1">
      <alignment horizontal="center" vertical="center" shrinkToFit="1"/>
    </xf>
    <xf numFmtId="38" fontId="6" fillId="0" borderId="14" xfId="2" applyFont="1" applyBorder="1" applyAlignment="1">
      <alignment horizontal="center" vertical="center" shrinkToFit="1"/>
    </xf>
    <xf numFmtId="38" fontId="6" fillId="0" borderId="33" xfId="2" applyFont="1" applyBorder="1" applyAlignment="1">
      <alignment horizontal="center" vertical="center" shrinkToFit="1"/>
    </xf>
    <xf numFmtId="38" fontId="6" fillId="0" borderId="15" xfId="2" applyFont="1" applyBorder="1" applyAlignment="1">
      <alignment horizontal="center" vertical="center" shrinkToFit="1"/>
    </xf>
    <xf numFmtId="38" fontId="6" fillId="2" borderId="34" xfId="2" applyFont="1" applyFill="1" applyBorder="1" applyAlignment="1">
      <alignment horizontal="center" vertical="center" shrinkToFit="1"/>
    </xf>
    <xf numFmtId="38" fontId="6" fillId="2" borderId="35" xfId="2" applyFont="1" applyFill="1" applyBorder="1" applyAlignment="1">
      <alignment horizontal="center" vertical="center" shrinkToFit="1"/>
    </xf>
    <xf numFmtId="38" fontId="6" fillId="0" borderId="36" xfId="2" applyFont="1" applyBorder="1" applyAlignment="1">
      <alignment horizontal="center" vertical="center" shrinkToFit="1"/>
    </xf>
    <xf numFmtId="38" fontId="6" fillId="0" borderId="37" xfId="2" applyFont="1" applyBorder="1" applyAlignment="1">
      <alignment horizontal="center" vertical="center" shrinkToFit="1"/>
    </xf>
    <xf numFmtId="38" fontId="6" fillId="0" borderId="38" xfId="2" applyFont="1" applyBorder="1" applyAlignment="1">
      <alignment horizontal="center" vertical="center" shrinkToFit="1"/>
    </xf>
    <xf numFmtId="38" fontId="6" fillId="0" borderId="39" xfId="2" applyFont="1" applyBorder="1" applyAlignment="1">
      <alignment horizontal="center" vertical="center" shrinkToFit="1"/>
    </xf>
    <xf numFmtId="38" fontId="6" fillId="0" borderId="35" xfId="2" applyFont="1" applyBorder="1" applyAlignment="1">
      <alignment horizontal="center" vertical="center" shrinkToFit="1"/>
    </xf>
    <xf numFmtId="38" fontId="6" fillId="0" borderId="40" xfId="2" applyFont="1" applyBorder="1" applyAlignment="1">
      <alignment horizontal="center" vertical="center" shrinkToFit="1"/>
    </xf>
    <xf numFmtId="38" fontId="6" fillId="0" borderId="41" xfId="2" applyFont="1" applyBorder="1" applyAlignment="1">
      <alignment horizontal="center" vertical="center" shrinkToFit="1"/>
    </xf>
    <xf numFmtId="38" fontId="6" fillId="0" borderId="42" xfId="2" applyFont="1" applyBorder="1" applyAlignment="1">
      <alignment horizontal="center" vertical="center" shrinkToFit="1"/>
    </xf>
    <xf numFmtId="38" fontId="6" fillId="0" borderId="43" xfId="2" applyFont="1" applyBorder="1" applyAlignment="1">
      <alignment horizontal="center" vertical="center" shrinkToFit="1"/>
    </xf>
    <xf numFmtId="38" fontId="6" fillId="2" borderId="6" xfId="2" applyFont="1" applyFill="1" applyBorder="1" applyAlignment="1">
      <alignment horizontal="center" vertical="center" shrinkToFit="1"/>
    </xf>
    <xf numFmtId="38" fontId="6" fillId="2" borderId="7" xfId="2" applyFont="1" applyFill="1" applyBorder="1" applyAlignment="1">
      <alignment horizontal="center" vertical="center" shrinkToFit="1"/>
    </xf>
    <xf numFmtId="38" fontId="6" fillId="2" borderId="9" xfId="2" applyFont="1" applyFill="1" applyBorder="1" applyAlignment="1">
      <alignment horizontal="center" vertical="center" shrinkToFit="1"/>
    </xf>
    <xf numFmtId="38" fontId="6" fillId="2" borderId="10" xfId="2" applyFont="1" applyFill="1" applyBorder="1" applyAlignment="1">
      <alignment horizontal="center" vertical="center" shrinkToFit="1"/>
    </xf>
    <xf numFmtId="38" fontId="0" fillId="0" borderId="46" xfId="2" applyFont="1" applyBorder="1" applyAlignment="1">
      <alignment horizontal="center" vertical="center"/>
    </xf>
    <xf numFmtId="38" fontId="0" fillId="0" borderId="47" xfId="2" applyFont="1" applyBorder="1" applyAlignment="1">
      <alignment horizontal="center" vertical="center"/>
    </xf>
    <xf numFmtId="38" fontId="6" fillId="0" borderId="47" xfId="2" applyFont="1" applyBorder="1" applyAlignment="1">
      <alignment horizontal="center" vertical="center"/>
    </xf>
    <xf numFmtId="38" fontId="8" fillId="0" borderId="0" xfId="2" applyFont="1" applyAlignment="1">
      <alignment horizontal="center" vertical="center" shrinkToFit="1"/>
    </xf>
    <xf numFmtId="38" fontId="0" fillId="0" borderId="0" xfId="2" applyFont="1" applyBorder="1" applyAlignment="1">
      <alignment horizontal="center" vertical="center"/>
    </xf>
    <xf numFmtId="38" fontId="6" fillId="0" borderId="50" xfId="2" applyFont="1" applyBorder="1" applyAlignment="1">
      <alignment horizontal="center" vertical="center" shrinkToFit="1"/>
    </xf>
    <xf numFmtId="38" fontId="6" fillId="0" borderId="54" xfId="2" applyFont="1" applyBorder="1" applyAlignment="1">
      <alignment horizontal="center" vertical="center" shrinkToFit="1"/>
    </xf>
    <xf numFmtId="38" fontId="6" fillId="0" borderId="55" xfId="2" applyFont="1" applyBorder="1" applyAlignment="1">
      <alignment horizontal="center" vertical="center" shrinkToFit="1"/>
    </xf>
    <xf numFmtId="38" fontId="5" fillId="0" borderId="0" xfId="2" applyFont="1" applyAlignment="1">
      <alignment horizontal="left" vertical="center" shrinkToFit="1"/>
    </xf>
    <xf numFmtId="38" fontId="8" fillId="0" borderId="0" xfId="2" applyFont="1" applyBorder="1" applyAlignment="1">
      <alignment horizontal="center" vertical="center"/>
    </xf>
    <xf numFmtId="38" fontId="5" fillId="0" borderId="0" xfId="2" applyFont="1" applyAlignment="1">
      <alignment horizontal="left" vertical="center"/>
    </xf>
    <xf numFmtId="38" fontId="0" fillId="3" borderId="1" xfId="2" applyFont="1" applyFill="1" applyBorder="1" applyAlignment="1">
      <alignment horizontal="center" vertical="center" shrinkToFit="1"/>
    </xf>
    <xf numFmtId="38" fontId="0" fillId="3" borderId="6" xfId="2" applyFont="1" applyFill="1" applyBorder="1" applyAlignment="1">
      <alignment horizontal="center" vertical="center"/>
    </xf>
    <xf numFmtId="38" fontId="0" fillId="0" borderId="86" xfId="2" applyFont="1" applyBorder="1" applyAlignment="1">
      <alignment horizontal="center" vertical="center" shrinkToFit="1"/>
    </xf>
    <xf numFmtId="38" fontId="6" fillId="0" borderId="89" xfId="2" applyFont="1" applyBorder="1" applyAlignment="1">
      <alignment horizontal="center" vertical="center" shrinkToFit="1"/>
    </xf>
    <xf numFmtId="38" fontId="1" fillId="0" borderId="34" xfId="2" applyFont="1" applyBorder="1" applyAlignment="1">
      <alignment horizontal="center" vertical="center" shrinkToFit="1"/>
    </xf>
    <xf numFmtId="38" fontId="1" fillId="0" borderId="6" xfId="2" applyFont="1" applyBorder="1" applyAlignment="1">
      <alignment horizontal="center" vertical="center" shrinkToFit="1"/>
    </xf>
    <xf numFmtId="38" fontId="11" fillId="0" borderId="1" xfId="2" applyFont="1" applyBorder="1" applyAlignment="1">
      <alignment horizontal="center" vertical="center" shrinkToFit="1"/>
    </xf>
    <xf numFmtId="38" fontId="11" fillId="0" borderId="50" xfId="2" applyFont="1" applyBorder="1" applyAlignment="1">
      <alignment horizontal="center" vertical="center" shrinkToFit="1"/>
    </xf>
    <xf numFmtId="38" fontId="11" fillId="0" borderId="21" xfId="2" applyFont="1" applyBorder="1" applyAlignment="1">
      <alignment horizontal="center" vertical="center" shrinkToFit="1"/>
    </xf>
    <xf numFmtId="38" fontId="11" fillId="0" borderId="22" xfId="2" applyFont="1" applyBorder="1" applyAlignment="1">
      <alignment horizontal="center" vertical="center" shrinkToFit="1"/>
    </xf>
    <xf numFmtId="38" fontId="11" fillId="0" borderId="23" xfId="2" applyFont="1" applyBorder="1" applyAlignment="1">
      <alignment horizontal="center" vertical="center" shrinkToFit="1"/>
    </xf>
    <xf numFmtId="38" fontId="11" fillId="0" borderId="24" xfId="2" applyFont="1" applyBorder="1" applyAlignment="1">
      <alignment horizontal="center" vertical="center" shrinkToFit="1"/>
    </xf>
    <xf numFmtId="38" fontId="11" fillId="0" borderId="25" xfId="2" applyFont="1" applyBorder="1" applyAlignment="1">
      <alignment horizontal="center" vertical="center" shrinkToFit="1"/>
    </xf>
    <xf numFmtId="38" fontId="11" fillId="0" borderId="34" xfId="2" applyFont="1" applyBorder="1" applyAlignment="1">
      <alignment horizontal="center" vertical="center" shrinkToFit="1"/>
    </xf>
    <xf numFmtId="38" fontId="11" fillId="0" borderId="20" xfId="2" applyFont="1" applyBorder="1" applyAlignment="1">
      <alignment horizontal="center" vertical="center" shrinkToFit="1"/>
    </xf>
    <xf numFmtId="38" fontId="11" fillId="0" borderId="27" xfId="2" applyFont="1" applyBorder="1" applyAlignment="1">
      <alignment horizontal="center" vertical="center" shrinkToFit="1"/>
    </xf>
    <xf numFmtId="38" fontId="11" fillId="0" borderId="28" xfId="2" applyFont="1" applyBorder="1" applyAlignment="1">
      <alignment horizontal="center" vertical="center" shrinkToFit="1"/>
    </xf>
    <xf numFmtId="38" fontId="11" fillId="0" borderId="29" xfId="2" applyFont="1" applyBorder="1" applyAlignment="1">
      <alignment horizontal="center" vertical="center" shrinkToFit="1"/>
    </xf>
    <xf numFmtId="38" fontId="11" fillId="0" borderId="87" xfId="2" applyFont="1" applyBorder="1" applyAlignment="1">
      <alignment horizontal="center" vertical="center" shrinkToFit="1"/>
    </xf>
    <xf numFmtId="38" fontId="11" fillId="0" borderId="80" xfId="2" applyFont="1" applyBorder="1" applyAlignment="1">
      <alignment horizontal="center" vertical="center" shrinkToFit="1"/>
    </xf>
    <xf numFmtId="38" fontId="11" fillId="0" borderId="88" xfId="2" applyFont="1" applyBorder="1" applyAlignment="1">
      <alignment horizontal="center" vertical="center" shrinkToFit="1"/>
    </xf>
    <xf numFmtId="38" fontId="11" fillId="0" borderId="89" xfId="2" applyFont="1" applyBorder="1" applyAlignment="1">
      <alignment horizontal="center" vertical="center" shrinkToFit="1"/>
    </xf>
    <xf numFmtId="38" fontId="0" fillId="4" borderId="8" xfId="2" applyFont="1" applyFill="1" applyBorder="1" applyAlignment="1">
      <alignment horizontal="center" vertical="center" shrinkToFit="1"/>
    </xf>
    <xf numFmtId="38" fontId="0" fillId="4" borderId="52" xfId="2" applyFont="1" applyFill="1" applyBorder="1" applyAlignment="1">
      <alignment horizontal="center" vertical="center" shrinkToFit="1"/>
    </xf>
    <xf numFmtId="38" fontId="0" fillId="4" borderId="9" xfId="2" applyFont="1" applyFill="1" applyBorder="1" applyAlignment="1">
      <alignment horizontal="center" vertical="center" shrinkToFit="1"/>
    </xf>
    <xf numFmtId="38" fontId="0" fillId="4" borderId="10" xfId="2" applyFont="1" applyFill="1" applyBorder="1" applyAlignment="1">
      <alignment horizontal="center" vertical="center" shrinkToFit="1"/>
    </xf>
    <xf numFmtId="38" fontId="0" fillId="4" borderId="12" xfId="2" applyFont="1" applyFill="1" applyBorder="1" applyAlignment="1">
      <alignment horizontal="center" vertical="center" shrinkToFit="1"/>
    </xf>
    <xf numFmtId="38" fontId="0" fillId="4" borderId="13" xfId="2" applyFont="1" applyFill="1" applyBorder="1" applyAlignment="1">
      <alignment horizontal="center" vertical="center" shrinkToFit="1"/>
    </xf>
    <xf numFmtId="38" fontId="0" fillId="4" borderId="53" xfId="2" applyFont="1" applyFill="1" applyBorder="1" applyAlignment="1">
      <alignment horizontal="center" vertical="center" shrinkToFit="1"/>
    </xf>
    <xf numFmtId="38" fontId="0" fillId="4" borderId="3" xfId="2" applyFont="1" applyFill="1" applyBorder="1" applyAlignment="1">
      <alignment horizontal="center" vertical="center" shrinkToFit="1"/>
    </xf>
    <xf numFmtId="38" fontId="0" fillId="4" borderId="2" xfId="2" applyFont="1" applyFill="1" applyBorder="1" applyAlignment="1">
      <alignment horizontal="center" vertical="center" shrinkToFit="1"/>
    </xf>
    <xf numFmtId="38" fontId="0" fillId="4" borderId="36" xfId="2" applyFont="1" applyFill="1" applyBorder="1" applyAlignment="1">
      <alignment horizontal="center" vertical="center" shrinkToFit="1"/>
    </xf>
    <xf numFmtId="38" fontId="0" fillId="4" borderId="0" xfId="2" applyFont="1" applyFill="1" applyBorder="1" applyAlignment="1">
      <alignment horizontal="center" vertical="center" shrinkToFit="1"/>
    </xf>
    <xf numFmtId="38" fontId="0" fillId="4" borderId="84" xfId="2" applyFont="1" applyFill="1" applyBorder="1" applyAlignment="1">
      <alignment horizontal="center" vertical="center" shrinkToFit="1"/>
    </xf>
    <xf numFmtId="38" fontId="0" fillId="4" borderId="85" xfId="2" applyFont="1" applyFill="1" applyBorder="1" applyAlignment="1">
      <alignment horizontal="center" vertical="center" shrinkToFit="1"/>
    </xf>
    <xf numFmtId="38" fontId="0" fillId="3" borderId="10" xfId="2" applyFont="1" applyFill="1" applyBorder="1" applyAlignment="1">
      <alignment horizontal="center" vertical="center" shrinkToFit="1"/>
    </xf>
    <xf numFmtId="38" fontId="0" fillId="3" borderId="38" xfId="2" applyFont="1" applyFill="1" applyBorder="1" applyAlignment="1">
      <alignment horizontal="center" vertical="center" shrinkToFit="1"/>
    </xf>
    <xf numFmtId="38" fontId="0" fillId="3" borderId="9" xfId="2" applyFont="1" applyFill="1" applyBorder="1" applyAlignment="1">
      <alignment horizontal="center" vertical="center" shrinkToFit="1"/>
    </xf>
    <xf numFmtId="38" fontId="0" fillId="3" borderId="37" xfId="2" applyFont="1" applyFill="1" applyBorder="1" applyAlignment="1">
      <alignment horizontal="center" vertical="center" shrinkToFit="1"/>
    </xf>
    <xf numFmtId="38" fontId="0" fillId="4" borderId="91" xfId="2" applyFont="1" applyFill="1" applyBorder="1" applyAlignment="1">
      <alignment horizontal="center" vertical="center" shrinkToFit="1"/>
    </xf>
    <xf numFmtId="38" fontId="9" fillId="4" borderId="2" xfId="2" applyFont="1" applyFill="1" applyBorder="1" applyAlignment="1">
      <alignment horizontal="center" vertical="center" shrinkToFit="1"/>
    </xf>
    <xf numFmtId="38" fontId="0" fillId="0" borderId="0" xfId="2" applyFont="1" applyAlignment="1">
      <alignment horizontal="center" vertical="center" shrinkToFit="1"/>
    </xf>
    <xf numFmtId="38" fontId="0" fillId="0" borderId="0" xfId="2" applyFont="1" applyAlignment="1">
      <alignment vertical="center" shrinkToFit="1"/>
    </xf>
    <xf numFmtId="38" fontId="0" fillId="3" borderId="20" xfId="2" applyFont="1" applyFill="1" applyBorder="1" applyAlignment="1">
      <alignment horizontal="center" vertical="center" shrinkToFit="1"/>
    </xf>
    <xf numFmtId="38" fontId="5" fillId="0" borderId="0" xfId="2" applyFont="1" applyBorder="1" applyAlignment="1">
      <alignment vertical="center" shrinkToFit="1"/>
    </xf>
    <xf numFmtId="38" fontId="9" fillId="0" borderId="0" xfId="2" applyFont="1" applyAlignment="1">
      <alignment vertical="center"/>
    </xf>
    <xf numFmtId="38" fontId="0" fillId="4" borderId="96" xfId="2" applyFont="1" applyFill="1" applyBorder="1" applyAlignment="1">
      <alignment horizontal="center" vertical="center" shrinkToFit="1"/>
    </xf>
    <xf numFmtId="38" fontId="0" fillId="4" borderId="97" xfId="2" applyFont="1" applyFill="1" applyBorder="1" applyAlignment="1">
      <alignment horizontal="center" vertical="center" shrinkToFit="1"/>
    </xf>
    <xf numFmtId="38" fontId="0" fillId="4" borderId="98" xfId="2" applyFont="1" applyFill="1" applyBorder="1" applyAlignment="1">
      <alignment horizontal="center" vertical="center" shrinkToFit="1"/>
    </xf>
    <xf numFmtId="38" fontId="0" fillId="3" borderId="102" xfId="2" applyFont="1" applyFill="1" applyBorder="1" applyAlignment="1">
      <alignment horizontal="center" vertical="center" shrinkToFit="1"/>
    </xf>
    <xf numFmtId="38" fontId="0" fillId="4" borderId="103" xfId="2" applyFont="1" applyFill="1" applyBorder="1" applyAlignment="1">
      <alignment horizontal="center" vertical="center" shrinkToFit="1"/>
    </xf>
    <xf numFmtId="38" fontId="0" fillId="4" borderId="104" xfId="2" applyFont="1" applyFill="1" applyBorder="1" applyAlignment="1">
      <alignment horizontal="center" vertical="center" shrinkToFit="1"/>
    </xf>
    <xf numFmtId="38" fontId="0" fillId="4" borderId="99" xfId="2" applyFont="1" applyFill="1" applyBorder="1" applyAlignment="1">
      <alignment horizontal="center" vertical="center" shrinkToFit="1"/>
    </xf>
    <xf numFmtId="38" fontId="0" fillId="4" borderId="100" xfId="2" applyFont="1" applyFill="1" applyBorder="1" applyAlignment="1">
      <alignment horizontal="center" vertical="center" shrinkToFit="1"/>
    </xf>
    <xf numFmtId="38" fontId="0" fillId="4" borderId="101" xfId="2" applyFont="1" applyFill="1" applyBorder="1" applyAlignment="1">
      <alignment horizontal="center" vertical="center" shrinkToFit="1"/>
    </xf>
    <xf numFmtId="38" fontId="0" fillId="4" borderId="92" xfId="2" applyFont="1" applyFill="1" applyBorder="1" applyAlignment="1">
      <alignment horizontal="center" vertical="center" shrinkToFit="1"/>
    </xf>
    <xf numFmtId="38" fontId="0" fillId="3" borderId="91" xfId="2" applyFont="1" applyFill="1" applyBorder="1" applyAlignment="1">
      <alignment horizontal="center" vertical="center" shrinkToFit="1"/>
    </xf>
    <xf numFmtId="38" fontId="0" fillId="3" borderId="106" xfId="2" applyFont="1" applyFill="1" applyBorder="1" applyAlignment="1">
      <alignment horizontal="center" vertical="center" shrinkToFit="1"/>
    </xf>
    <xf numFmtId="38" fontId="11" fillId="0" borderId="26" xfId="2" applyFont="1" applyBorder="1" applyAlignment="1">
      <alignment horizontal="center" vertical="center" shrinkToFit="1"/>
    </xf>
    <xf numFmtId="38" fontId="11" fillId="0" borderId="32" xfId="2" applyFont="1" applyBorder="1" applyAlignment="1">
      <alignment horizontal="center" vertical="center" shrinkToFit="1"/>
    </xf>
    <xf numFmtId="38" fontId="11" fillId="0" borderId="79" xfId="2" applyFont="1" applyBorder="1" applyAlignment="1">
      <alignment horizontal="center" vertical="center" shrinkToFit="1"/>
    </xf>
    <xf numFmtId="38" fontId="14" fillId="0" borderId="0" xfId="2" applyFont="1" applyBorder="1" applyAlignment="1">
      <alignment horizontal="left" vertical="center"/>
    </xf>
    <xf numFmtId="38" fontId="5" fillId="0" borderId="0" xfId="2" applyFont="1" applyAlignment="1">
      <alignment horizontal="center" vertical="center" shrinkToFit="1"/>
    </xf>
    <xf numFmtId="38" fontId="9" fillId="0" borderId="1" xfId="2" applyFont="1" applyBorder="1" applyAlignment="1">
      <alignment horizontal="center" vertical="center" shrinkToFit="1"/>
    </xf>
    <xf numFmtId="38" fontId="9" fillId="0" borderId="107" xfId="2" applyFont="1" applyBorder="1" applyAlignment="1">
      <alignment horizontal="left" vertical="center" wrapText="1"/>
    </xf>
    <xf numFmtId="0" fontId="0" fillId="0" borderId="107" xfId="0" applyBorder="1" applyAlignment="1">
      <alignment horizontal="left"/>
    </xf>
    <xf numFmtId="38" fontId="13" fillId="0" borderId="20" xfId="1" applyNumberFormat="1" applyFont="1" applyBorder="1" applyAlignment="1" applyProtection="1">
      <alignment horizontal="center" vertical="center" shrinkToFit="1"/>
    </xf>
    <xf numFmtId="0" fontId="0" fillId="0" borderId="31" xfId="0" applyBorder="1" applyAlignment="1">
      <alignment horizontal="center" vertical="center" shrinkToFit="1"/>
    </xf>
    <xf numFmtId="0" fontId="0" fillId="0" borderId="51" xfId="0" applyBorder="1" applyAlignment="1">
      <alignment horizontal="center" vertical="center" shrinkToFit="1"/>
    </xf>
    <xf numFmtId="38" fontId="13" fillId="0" borderId="20" xfId="2" applyFont="1" applyBorder="1" applyAlignment="1">
      <alignment horizontal="center" vertical="center" shrinkToFit="1"/>
    </xf>
    <xf numFmtId="38" fontId="13" fillId="0" borderId="20" xfId="2" applyFont="1" applyFill="1" applyBorder="1" applyAlignment="1">
      <alignment horizontal="center" vertical="center" shrinkToFit="1"/>
    </xf>
    <xf numFmtId="38" fontId="15" fillId="0" borderId="77" xfId="2" applyFont="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38" fontId="0" fillId="0" borderId="20" xfId="2" applyFont="1" applyBorder="1" applyAlignment="1">
      <alignment horizontal="right" vertical="center"/>
    </xf>
    <xf numFmtId="0" fontId="0" fillId="0" borderId="51" xfId="0" applyBorder="1" applyAlignment="1">
      <alignment horizontal="right" vertical="center"/>
    </xf>
    <xf numFmtId="38" fontId="0" fillId="3" borderId="20" xfId="2" applyFont="1" applyFill="1" applyBorder="1" applyAlignment="1">
      <alignment horizontal="center" vertical="center" shrinkToFit="1"/>
    </xf>
    <xf numFmtId="38" fontId="16" fillId="0" borderId="20" xfId="2" applyFont="1" applyFill="1" applyBorder="1" applyAlignment="1">
      <alignment horizontal="center" vertical="center" shrinkToFit="1"/>
    </xf>
    <xf numFmtId="38" fontId="0" fillId="0" borderId="7" xfId="2" applyFont="1" applyBorder="1" applyAlignment="1">
      <alignment vertical="center"/>
    </xf>
    <xf numFmtId="0" fontId="0" fillId="0" borderId="46" xfId="0" applyBorder="1" applyAlignment="1">
      <alignment vertical="center"/>
    </xf>
    <xf numFmtId="0" fontId="0" fillId="0" borderId="35" xfId="0" applyBorder="1" applyAlignment="1">
      <alignment vertical="center"/>
    </xf>
    <xf numFmtId="0" fontId="0" fillId="0" borderId="82" xfId="0" applyBorder="1" applyAlignment="1">
      <alignment vertical="center"/>
    </xf>
    <xf numFmtId="38" fontId="9" fillId="0" borderId="6" xfId="2" applyFont="1" applyBorder="1" applyAlignment="1">
      <alignment horizontal="center" vertical="center" shrinkToFit="1"/>
    </xf>
    <xf numFmtId="0" fontId="9" fillId="0" borderId="34" xfId="0" applyFont="1" applyBorder="1" applyAlignment="1">
      <alignment horizontal="center" vertical="center" shrinkToFit="1"/>
    </xf>
    <xf numFmtId="38" fontId="0" fillId="3" borderId="93" xfId="2" applyFont="1" applyFill="1" applyBorder="1" applyAlignment="1">
      <alignment horizontal="center" vertical="center" shrinkToFit="1"/>
    </xf>
    <xf numFmtId="38" fontId="0" fillId="3" borderId="94" xfId="2" applyFont="1" applyFill="1" applyBorder="1" applyAlignment="1">
      <alignment horizontal="center" vertical="center" shrinkToFit="1"/>
    </xf>
    <xf numFmtId="38" fontId="0" fillId="3" borderId="95" xfId="2" applyFont="1" applyFill="1" applyBorder="1" applyAlignment="1">
      <alignment horizontal="center" vertical="center" shrinkToFit="1"/>
    </xf>
    <xf numFmtId="38" fontId="0" fillId="3" borderId="2" xfId="2" applyFont="1" applyFill="1" applyBorder="1" applyAlignment="1">
      <alignment horizontal="center" vertical="center" shrinkToFit="1"/>
    </xf>
    <xf numFmtId="38" fontId="0" fillId="3" borderId="18" xfId="2" applyFont="1" applyFill="1" applyBorder="1" applyAlignment="1">
      <alignment horizontal="center" vertical="center" shrinkToFit="1"/>
    </xf>
    <xf numFmtId="38" fontId="11" fillId="0" borderId="80" xfId="2" applyFont="1" applyBorder="1" applyAlignment="1">
      <alignment horizontal="center" vertical="center" shrinkToFit="1"/>
    </xf>
    <xf numFmtId="0" fontId="11" fillId="0" borderId="81" xfId="0" applyFont="1" applyBorder="1" applyAlignment="1">
      <alignment horizontal="center" vertical="center" shrinkToFit="1"/>
    </xf>
    <xf numFmtId="0" fontId="12" fillId="0" borderId="80" xfId="2" applyNumberFormat="1" applyFont="1" applyBorder="1" applyAlignment="1">
      <alignment horizontal="left" vertical="center" shrinkToFit="1"/>
    </xf>
    <xf numFmtId="0" fontId="11" fillId="0" borderId="51" xfId="0" applyFont="1" applyBorder="1" applyAlignment="1">
      <alignment horizontal="center" vertical="center" shrinkToFit="1"/>
    </xf>
    <xf numFmtId="38" fontId="11" fillId="0" borderId="74" xfId="2" applyFont="1" applyBorder="1" applyAlignment="1">
      <alignment horizontal="center" vertical="center"/>
    </xf>
    <xf numFmtId="38" fontId="11" fillId="0" borderId="48" xfId="2" applyFont="1" applyBorder="1" applyAlignment="1">
      <alignment horizontal="center" vertical="center"/>
    </xf>
    <xf numFmtId="0" fontId="11" fillId="0" borderId="48" xfId="0" applyFont="1" applyBorder="1" applyAlignment="1">
      <alignment horizontal="center" vertical="center"/>
    </xf>
    <xf numFmtId="0" fontId="11" fillId="0" borderId="75" xfId="0" applyFont="1" applyBorder="1" applyAlignment="1">
      <alignment horizontal="center" vertical="center"/>
    </xf>
    <xf numFmtId="38" fontId="1" fillId="3" borderId="74" xfId="2" applyFont="1" applyFill="1" applyBorder="1" applyAlignment="1">
      <alignment horizontal="center" vertical="center" shrinkToFit="1"/>
    </xf>
    <xf numFmtId="38" fontId="1" fillId="3" borderId="48" xfId="2" applyFont="1" applyFill="1" applyBorder="1" applyAlignment="1">
      <alignment horizontal="center" vertical="center" shrinkToFit="1"/>
    </xf>
    <xf numFmtId="38" fontId="1" fillId="3" borderId="75" xfId="2" applyFont="1" applyFill="1" applyBorder="1" applyAlignment="1">
      <alignment horizontal="center" vertical="center" shrinkToFit="1"/>
    </xf>
    <xf numFmtId="38" fontId="11" fillId="0" borderId="20" xfId="2" applyFont="1" applyBorder="1" applyAlignment="1">
      <alignment horizontal="center" vertical="center" shrinkToFit="1"/>
    </xf>
    <xf numFmtId="0" fontId="12" fillId="0" borderId="20" xfId="2" applyNumberFormat="1" applyFont="1" applyBorder="1" applyAlignment="1">
      <alignment horizontal="left" vertical="center" shrinkToFit="1"/>
    </xf>
    <xf numFmtId="38" fontId="0" fillId="4" borderId="78" xfId="2" applyFont="1" applyFill="1" applyBorder="1" applyAlignment="1">
      <alignment horizontal="left" vertical="center" shrinkToFit="1"/>
    </xf>
    <xf numFmtId="0" fontId="0" fillId="4" borderId="47" xfId="0" applyFill="1" applyBorder="1" applyAlignment="1">
      <alignment horizontal="left" vertical="center" shrinkToFit="1"/>
    </xf>
    <xf numFmtId="0" fontId="0" fillId="4" borderId="79" xfId="0" applyFill="1" applyBorder="1" applyAlignment="1">
      <alignment horizontal="left" vertical="center" shrinkToFit="1"/>
    </xf>
    <xf numFmtId="38" fontId="0" fillId="3" borderId="83" xfId="2" applyFont="1" applyFill="1" applyBorder="1" applyAlignment="1">
      <alignment horizontal="center" vertical="center" shrinkToFit="1"/>
    </xf>
    <xf numFmtId="38" fontId="0" fillId="3" borderId="44" xfId="2" applyFont="1" applyFill="1" applyBorder="1" applyAlignment="1">
      <alignment horizontal="center" vertical="center" shrinkToFit="1"/>
    </xf>
    <xf numFmtId="38" fontId="1" fillId="3" borderId="19" xfId="2" applyFont="1" applyFill="1" applyBorder="1" applyAlignment="1">
      <alignment horizontal="center" vertical="center"/>
    </xf>
    <xf numFmtId="0" fontId="0" fillId="3" borderId="76" xfId="0" applyFill="1" applyBorder="1" applyAlignment="1">
      <alignment horizontal="center" vertical="center"/>
    </xf>
    <xf numFmtId="38" fontId="11" fillId="0" borderId="20" xfId="2" applyFont="1" applyBorder="1" applyAlignment="1">
      <alignment horizontal="center" vertical="center"/>
    </xf>
    <xf numFmtId="0" fontId="11" fillId="0" borderId="31" xfId="0" applyFont="1" applyBorder="1" applyAlignment="1">
      <alignment horizontal="center" vertical="center"/>
    </xf>
    <xf numFmtId="38" fontId="1" fillId="3" borderId="83" xfId="2" applyFont="1" applyFill="1" applyBorder="1" applyAlignment="1">
      <alignment horizontal="center" vertical="center" shrinkToFit="1"/>
    </xf>
    <xf numFmtId="0" fontId="1" fillId="0" borderId="90" xfId="0" applyFont="1" applyBorder="1" applyAlignment="1">
      <alignment horizontal="center" vertical="center" shrinkToFit="1"/>
    </xf>
    <xf numFmtId="38" fontId="0" fillId="0" borderId="7" xfId="2" applyFont="1" applyBorder="1" applyAlignment="1">
      <alignment horizontal="center" vertical="center"/>
    </xf>
    <xf numFmtId="38" fontId="0" fillId="0" borderId="46" xfId="2" applyFont="1" applyBorder="1" applyAlignment="1">
      <alignment horizontal="center" vertical="center"/>
    </xf>
    <xf numFmtId="38" fontId="11" fillId="0" borderId="35" xfId="2" applyFont="1" applyBorder="1" applyAlignment="1">
      <alignment horizontal="center" vertical="center" shrinkToFit="1"/>
    </xf>
    <xf numFmtId="0" fontId="11" fillId="0" borderId="82" xfId="0" applyFont="1" applyBorder="1" applyAlignment="1">
      <alignment horizontal="center" vertical="center" shrinkToFit="1"/>
    </xf>
    <xf numFmtId="38" fontId="4" fillId="0" borderId="0" xfId="2" applyFont="1" applyAlignment="1">
      <alignment horizontal="center" vertical="center"/>
    </xf>
    <xf numFmtId="38" fontId="0" fillId="3" borderId="65" xfId="2" applyFont="1" applyFill="1" applyBorder="1" applyAlignment="1">
      <alignment horizontal="center" vertical="center" shrinkToFit="1"/>
    </xf>
    <xf numFmtId="38" fontId="0" fillId="3" borderId="66" xfId="2" applyFont="1" applyFill="1" applyBorder="1" applyAlignment="1">
      <alignment horizontal="center" vertical="center" shrinkToFit="1"/>
    </xf>
    <xf numFmtId="38" fontId="0" fillId="3" borderId="67" xfId="2" applyFont="1" applyFill="1" applyBorder="1" applyAlignment="1">
      <alignment horizontal="center" vertical="center" shrinkToFit="1"/>
    </xf>
    <xf numFmtId="38" fontId="0" fillId="3" borderId="60" xfId="2" applyFont="1" applyFill="1" applyBorder="1" applyAlignment="1">
      <alignment horizontal="center" vertical="center" shrinkToFit="1"/>
    </xf>
    <xf numFmtId="38" fontId="0" fillId="3" borderId="61" xfId="2" applyFont="1" applyFill="1" applyBorder="1" applyAlignment="1">
      <alignment horizontal="center" vertical="center" shrinkToFit="1"/>
    </xf>
    <xf numFmtId="38" fontId="0" fillId="3" borderId="68" xfId="2" applyFont="1" applyFill="1" applyBorder="1" applyAlignment="1">
      <alignment horizontal="center" vertical="center" shrinkToFit="1"/>
    </xf>
    <xf numFmtId="38" fontId="0" fillId="3" borderId="69" xfId="2" applyFont="1" applyFill="1" applyBorder="1" applyAlignment="1">
      <alignment horizontal="center" vertical="center" shrinkToFit="1"/>
    </xf>
    <xf numFmtId="0" fontId="0" fillId="3" borderId="70" xfId="0" applyFill="1" applyBorder="1"/>
    <xf numFmtId="0" fontId="0" fillId="3" borderId="71" xfId="0" applyFill="1" applyBorder="1"/>
    <xf numFmtId="38" fontId="0" fillId="3" borderId="58" xfId="2" applyFont="1" applyFill="1" applyBorder="1" applyAlignment="1">
      <alignment horizontal="center" vertical="center" shrinkToFit="1"/>
    </xf>
    <xf numFmtId="38" fontId="0" fillId="3" borderId="56" xfId="2" applyFont="1" applyFill="1" applyBorder="1" applyAlignment="1">
      <alignment horizontal="center" vertical="center" shrinkToFit="1"/>
    </xf>
    <xf numFmtId="38" fontId="0" fillId="3" borderId="59" xfId="2" applyFont="1" applyFill="1" applyBorder="1" applyAlignment="1">
      <alignment horizontal="center" vertical="center" shrinkToFit="1"/>
    </xf>
    <xf numFmtId="38" fontId="0" fillId="3" borderId="57" xfId="2" applyFont="1" applyFill="1" applyBorder="1" applyAlignment="1">
      <alignment horizontal="center" vertical="center" shrinkToFit="1"/>
    </xf>
    <xf numFmtId="38" fontId="0" fillId="3" borderId="73" xfId="2" applyFont="1" applyFill="1" applyBorder="1" applyAlignment="1">
      <alignment horizontal="center" vertical="center" shrinkToFit="1"/>
    </xf>
    <xf numFmtId="38" fontId="0" fillId="3" borderId="105" xfId="2" applyFont="1" applyFill="1" applyBorder="1" applyAlignment="1">
      <alignment horizontal="center" vertical="center" shrinkToFit="1"/>
    </xf>
    <xf numFmtId="38" fontId="0" fillId="3" borderId="62" xfId="2" applyFont="1" applyFill="1" applyBorder="1" applyAlignment="1">
      <alignment horizontal="center" vertical="center" shrinkToFit="1"/>
    </xf>
    <xf numFmtId="38" fontId="0" fillId="3" borderId="63" xfId="2" applyFont="1" applyFill="1" applyBorder="1" applyAlignment="1">
      <alignment horizontal="center" vertical="center" shrinkToFit="1"/>
    </xf>
    <xf numFmtId="38" fontId="0" fillId="3" borderId="64" xfId="2" applyFont="1" applyFill="1" applyBorder="1" applyAlignment="1">
      <alignment horizontal="center" vertical="center" shrinkToFit="1"/>
    </xf>
    <xf numFmtId="38" fontId="0" fillId="3" borderId="72" xfId="2" applyFont="1" applyFill="1" applyBorder="1" applyAlignment="1">
      <alignment horizontal="center" vertical="center" shrinkToFit="1"/>
    </xf>
    <xf numFmtId="38" fontId="0" fillId="3" borderId="49" xfId="2" applyFont="1" applyFill="1" applyBorder="1" applyAlignment="1">
      <alignment horizontal="center" vertical="center" shrinkToFit="1"/>
    </xf>
    <xf numFmtId="38" fontId="0" fillId="3" borderId="39" xfId="2" applyFont="1" applyFill="1" applyBorder="1" applyAlignment="1">
      <alignment horizontal="center" vertical="center" shrinkToFit="1"/>
    </xf>
    <xf numFmtId="38" fontId="0" fillId="3" borderId="40" xfId="2" applyFont="1" applyFill="1" applyBorder="1" applyAlignment="1">
      <alignment horizontal="center" vertical="center" shrinkToFit="1"/>
    </xf>
    <xf numFmtId="38" fontId="0" fillId="3" borderId="82" xfId="2" applyFont="1" applyFill="1" applyBorder="1" applyAlignment="1">
      <alignment horizontal="center" vertical="center" shrinkToFit="1"/>
    </xf>
    <xf numFmtId="0" fontId="3" fillId="0" borderId="20" xfId="1" applyBorder="1" applyAlignment="1" applyProtection="1">
      <alignment horizontal="center" vertical="center"/>
    </xf>
    <xf numFmtId="38" fontId="0" fillId="3" borderId="108" xfId="2" applyFont="1" applyFill="1" applyBorder="1" applyAlignment="1">
      <alignment horizontal="center" vertical="center" shrinkToFit="1"/>
    </xf>
    <xf numFmtId="0" fontId="0" fillId="0" borderId="102" xfId="0" applyBorder="1" applyAlignment="1">
      <alignment horizontal="center" vertical="center" shrinkToFit="1"/>
    </xf>
    <xf numFmtId="38" fontId="11" fillId="0" borderId="109" xfId="2" applyFont="1" applyBorder="1" applyAlignment="1">
      <alignment horizontal="center" vertical="center" shrinkToFit="1"/>
    </xf>
    <xf numFmtId="38" fontId="11" fillId="0" borderId="30" xfId="2" applyFont="1" applyBorder="1" applyAlignment="1">
      <alignment horizontal="center" vertical="center" shrinkToFit="1"/>
    </xf>
    <xf numFmtId="38" fontId="11" fillId="0" borderId="78" xfId="2" applyFont="1" applyBorder="1" applyAlignment="1">
      <alignment horizontal="center" vertical="center" shrinkToFit="1"/>
    </xf>
    <xf numFmtId="38" fontId="11" fillId="0" borderId="110" xfId="2" applyFont="1"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horizontal="center" vertical="center" shrinkToFit="1"/>
    </xf>
    <xf numFmtId="38" fontId="5" fillId="0" borderId="0" xfId="2" applyFont="1" applyBorder="1" applyAlignment="1">
      <alignment vertical="center"/>
    </xf>
    <xf numFmtId="0" fontId="0" fillId="0" borderId="107" xfId="0" applyBorder="1" applyAlignment="1">
      <alignment horizontal="center" vertical="center"/>
    </xf>
    <xf numFmtId="0" fontId="0" fillId="0" borderId="111" xfId="0" applyBorder="1" applyAlignment="1">
      <alignment horizontal="center" vertical="center"/>
    </xf>
    <xf numFmtId="38" fontId="6" fillId="0" borderId="47" xfId="2" applyFont="1" applyBorder="1" applyAlignment="1">
      <alignment horizontal="center" vertical="center" shrinkToFit="1"/>
    </xf>
    <xf numFmtId="38" fontId="6" fillId="0" borderId="88" xfId="2" applyFont="1" applyBorder="1" applyAlignment="1">
      <alignment horizontal="center" vertical="center" shrinkToFit="1"/>
    </xf>
    <xf numFmtId="38" fontId="6" fillId="0" borderId="79" xfId="2" applyFont="1" applyBorder="1" applyAlignment="1">
      <alignment horizontal="center" vertical="center" shrinkToFit="1"/>
    </xf>
    <xf numFmtId="38" fontId="17" fillId="0" borderId="20" xfId="2" applyFont="1" applyBorder="1" applyAlignment="1">
      <alignment horizontal="center" vertical="center" shrinkToFit="1"/>
    </xf>
    <xf numFmtId="38" fontId="16" fillId="0" borderId="31" xfId="2" applyFont="1" applyFill="1" applyBorder="1" applyAlignment="1">
      <alignment horizontal="center" vertical="center" shrinkToFit="1"/>
    </xf>
    <xf numFmtId="38" fontId="16" fillId="0" borderId="51" xfId="2" applyFont="1" applyFill="1" applyBorder="1" applyAlignment="1">
      <alignment horizontal="center" vertical="center" shrinkToFit="1"/>
    </xf>
    <xf numFmtId="38" fontId="13" fillId="0" borderId="31" xfId="2" applyFont="1" applyBorder="1" applyAlignment="1">
      <alignment horizontal="center" vertical="center" shrinkToFit="1"/>
    </xf>
    <xf numFmtId="38" fontId="13" fillId="0" borderId="51" xfId="2" applyFont="1" applyBorder="1" applyAlignment="1">
      <alignment horizontal="center" vertical="center" shrinkToFit="1"/>
    </xf>
    <xf numFmtId="38" fontId="13" fillId="0" borderId="31" xfId="1" applyNumberFormat="1" applyFont="1" applyBorder="1" applyAlignment="1" applyProtection="1">
      <alignment horizontal="center" vertical="center" shrinkToFit="1"/>
    </xf>
    <xf numFmtId="38" fontId="13" fillId="0" borderId="51" xfId="1" applyNumberFormat="1" applyFont="1" applyBorder="1" applyAlignment="1" applyProtection="1">
      <alignment horizontal="center" vertical="center" shrinkToFit="1"/>
    </xf>
    <xf numFmtId="0" fontId="11" fillId="0" borderId="20" xfId="0" applyFont="1" applyBorder="1" applyAlignment="1">
      <alignment horizontal="center" vertical="center"/>
    </xf>
    <xf numFmtId="0" fontId="11" fillId="0" borderId="51" xfId="0" applyFont="1" applyBorder="1" applyAlignment="1">
      <alignment horizontal="center" vertical="center"/>
    </xf>
    <xf numFmtId="38" fontId="4" fillId="0" borderId="0" xfId="2" applyFont="1" applyAlignment="1">
      <alignment vertical="center"/>
    </xf>
    <xf numFmtId="38" fontId="0" fillId="3" borderId="76" xfId="2" applyFont="1" applyFill="1" applyBorder="1" applyAlignment="1">
      <alignment horizontal="center" vertical="center" shrinkToFit="1"/>
    </xf>
    <xf numFmtId="38" fontId="1" fillId="3" borderId="76" xfId="2" applyFont="1" applyFill="1" applyBorder="1" applyAlignment="1">
      <alignment horizontal="center" vertical="center"/>
    </xf>
    <xf numFmtId="38" fontId="1" fillId="3" borderId="44" xfId="2" applyFont="1" applyFill="1" applyBorder="1" applyAlignment="1">
      <alignment horizontal="center" vertical="center"/>
    </xf>
    <xf numFmtId="38" fontId="1" fillId="3" borderId="45" xfId="2" applyFont="1" applyFill="1" applyBorder="1" applyAlignment="1">
      <alignment horizontal="center" vertical="center"/>
    </xf>
    <xf numFmtId="38" fontId="5" fillId="0" borderId="0" xfId="2" applyFont="1" applyAlignment="1">
      <alignment vertical="center"/>
    </xf>
    <xf numFmtId="38" fontId="12" fillId="0" borderId="109" xfId="2" applyFont="1" applyBorder="1" applyAlignment="1">
      <alignment horizontal="center" vertical="center" shrinkToFit="1"/>
    </xf>
    <xf numFmtId="38" fontId="12" fillId="0" borderId="112" xfId="2" applyFont="1" applyBorder="1" applyAlignment="1">
      <alignment horizontal="center" vertical="center" shrinkToFit="1"/>
    </xf>
    <xf numFmtId="38" fontId="12" fillId="0" borderId="113" xfId="2" applyFont="1" applyBorder="1" applyAlignment="1">
      <alignment horizontal="center" vertical="center" shrinkToFit="1"/>
    </xf>
    <xf numFmtId="38" fontId="12" fillId="0" borderId="30" xfId="2" applyFont="1" applyBorder="1" applyAlignment="1">
      <alignment horizontal="center" vertical="center" shrinkToFit="1"/>
    </xf>
    <xf numFmtId="38" fontId="12" fillId="0" borderId="31" xfId="2" applyFont="1" applyBorder="1" applyAlignment="1">
      <alignment horizontal="center" vertical="center" shrinkToFit="1"/>
    </xf>
    <xf numFmtId="38" fontId="12" fillId="0" borderId="51" xfId="2" applyFont="1" applyBorder="1" applyAlignment="1">
      <alignment horizontal="center" vertical="center" shrinkToFit="1"/>
    </xf>
    <xf numFmtId="38" fontId="12" fillId="0" borderId="78" xfId="2" applyFont="1" applyBorder="1" applyAlignment="1">
      <alignment horizontal="center" vertical="center" shrinkToFit="1"/>
    </xf>
    <xf numFmtId="38" fontId="12" fillId="0" borderId="47" xfId="2" applyFont="1" applyBorder="1" applyAlignment="1">
      <alignment horizontal="center" vertical="center" shrinkToFit="1"/>
    </xf>
    <xf numFmtId="38" fontId="12" fillId="0" borderId="81" xfId="2" applyFont="1" applyBorder="1" applyAlignment="1">
      <alignment horizontal="center" vertical="center" shrinkToFit="1"/>
    </xf>
    <xf numFmtId="38" fontId="11" fillId="0" borderId="22" xfId="2" applyFont="1" applyBorder="1" applyAlignment="1">
      <alignment horizontal="center" vertical="center" shrinkToFit="1"/>
    </xf>
    <xf numFmtId="38" fontId="11" fillId="0" borderId="113" xfId="2" applyFont="1" applyBorder="1" applyAlignment="1">
      <alignment horizontal="center" vertical="center" shrinkToFit="1"/>
    </xf>
    <xf numFmtId="38" fontId="11" fillId="0" borderId="51" xfId="2" applyFont="1" applyBorder="1" applyAlignment="1">
      <alignment horizontal="center" vertical="center" shrinkToFit="1"/>
    </xf>
    <xf numFmtId="38" fontId="11" fillId="0" borderId="81" xfId="2" applyFont="1" applyBorder="1" applyAlignment="1">
      <alignment horizontal="center" vertical="center" shrinkToFit="1"/>
    </xf>
    <xf numFmtId="0" fontId="12" fillId="0" borderId="22" xfId="2" applyNumberFormat="1" applyFont="1" applyBorder="1" applyAlignment="1">
      <alignment horizontal="center" vertical="center" shrinkToFit="1"/>
    </xf>
    <xf numFmtId="0" fontId="12" fillId="0" borderId="112" xfId="2" applyNumberFormat="1" applyFont="1" applyBorder="1" applyAlignment="1">
      <alignment horizontal="center" vertical="center" shrinkToFit="1"/>
    </xf>
    <xf numFmtId="0" fontId="12" fillId="0" borderId="26" xfId="2" applyNumberFormat="1" applyFont="1" applyBorder="1" applyAlignment="1">
      <alignment horizontal="center" vertical="center" shrinkToFit="1"/>
    </xf>
    <xf numFmtId="0" fontId="12" fillId="0" borderId="20" xfId="2" applyNumberFormat="1" applyFont="1" applyBorder="1" applyAlignment="1">
      <alignment horizontal="center" vertical="center" shrinkToFit="1"/>
    </xf>
    <xf numFmtId="0" fontId="12" fillId="0" borderId="31" xfId="2" applyNumberFormat="1" applyFont="1" applyBorder="1" applyAlignment="1">
      <alignment horizontal="center" vertical="center" shrinkToFit="1"/>
    </xf>
    <xf numFmtId="0" fontId="12" fillId="0" borderId="32" xfId="2" applyNumberFormat="1" applyFont="1" applyBorder="1" applyAlignment="1">
      <alignment horizontal="center" vertical="center" shrinkToFit="1"/>
    </xf>
    <xf numFmtId="0" fontId="12" fillId="0" borderId="80" xfId="2" applyNumberFormat="1" applyFont="1" applyBorder="1" applyAlignment="1">
      <alignment horizontal="center" vertical="center" shrinkToFit="1"/>
    </xf>
    <xf numFmtId="0" fontId="12" fillId="0" borderId="47" xfId="2" applyNumberFormat="1" applyFont="1" applyBorder="1" applyAlignment="1">
      <alignment horizontal="center" vertical="center" shrinkToFit="1"/>
    </xf>
    <xf numFmtId="0" fontId="12" fillId="0" borderId="79" xfId="2" applyNumberFormat="1" applyFont="1" applyBorder="1" applyAlignment="1">
      <alignment horizontal="center" vertical="center" shrinkToFit="1"/>
    </xf>
    <xf numFmtId="38" fontId="13" fillId="0" borderId="31" xfId="2" applyFont="1" applyFill="1" applyBorder="1" applyAlignment="1">
      <alignment horizontal="center" vertical="center" shrinkToFit="1"/>
    </xf>
    <xf numFmtId="38" fontId="13" fillId="0" borderId="51" xfId="2" applyFont="1" applyFill="1" applyBorder="1" applyAlignment="1">
      <alignment horizontal="center" vertical="center" shrinkToFit="1"/>
    </xf>
    <xf numFmtId="38" fontId="0" fillId="0" borderId="51" xfId="2" applyFont="1" applyBorder="1" applyAlignment="1">
      <alignment horizontal="center" vertical="center"/>
    </xf>
    <xf numFmtId="38" fontId="0" fillId="3" borderId="1" xfId="2" applyFont="1" applyFill="1" applyBorder="1" applyAlignment="1">
      <alignment horizontal="center" vertical="center"/>
    </xf>
    <xf numFmtId="38" fontId="0" fillId="0" borderId="20" xfId="2" applyFont="1" applyBorder="1" applyAlignment="1">
      <alignment horizontal="center" vertical="center"/>
    </xf>
    <xf numFmtId="38" fontId="0" fillId="0" borderId="51" xfId="2" applyFont="1" applyBorder="1" applyAlignment="1">
      <alignment horizontal="center" vertical="center"/>
    </xf>
    <xf numFmtId="38" fontId="9" fillId="0" borderId="107" xfId="2" applyFont="1" applyBorder="1" applyAlignment="1">
      <alignment vertical="center" wrapText="1"/>
    </xf>
    <xf numFmtId="0" fontId="0" fillId="0" borderId="107" xfId="0" applyBorder="1" applyAlignment="1"/>
    <xf numFmtId="38" fontId="0" fillId="3" borderId="114" xfId="2" applyFont="1" applyFill="1" applyBorder="1" applyAlignment="1">
      <alignment horizontal="center" vertical="center" shrinkToFit="1"/>
    </xf>
    <xf numFmtId="38" fontId="0" fillId="3" borderId="102" xfId="2" applyFont="1" applyFill="1" applyBorder="1" applyAlignment="1">
      <alignment horizontal="center" vertical="center" shrinkToFit="1"/>
    </xf>
    <xf numFmtId="0" fontId="0" fillId="0" borderId="0" xfId="0" applyBorder="1" applyAlignment="1"/>
    <xf numFmtId="38" fontId="0" fillId="0" borderId="0" xfId="2" applyFont="1" applyBorder="1" applyAlignment="1">
      <alignment horizontal="center" vertical="center" shrinkToFit="1"/>
    </xf>
    <xf numFmtId="38" fontId="12" fillId="0" borderId="109" xfId="2" applyFont="1" applyBorder="1" applyAlignment="1">
      <alignment horizontal="left" vertical="center" shrinkToFit="1"/>
    </xf>
    <xf numFmtId="38" fontId="12" fillId="0" borderId="112" xfId="2" applyFont="1" applyBorder="1" applyAlignment="1">
      <alignment horizontal="left" vertical="center" shrinkToFit="1"/>
    </xf>
    <xf numFmtId="38" fontId="12" fillId="0" borderId="113" xfId="2" applyFont="1" applyBorder="1" applyAlignment="1">
      <alignment horizontal="left" vertical="center" shrinkToFit="1"/>
    </xf>
    <xf numFmtId="38" fontId="12" fillId="0" borderId="30" xfId="2" applyFont="1" applyBorder="1" applyAlignment="1">
      <alignment horizontal="left" vertical="center" shrinkToFit="1"/>
    </xf>
    <xf numFmtId="38" fontId="12" fillId="0" borderId="31" xfId="2" applyFont="1" applyBorder="1" applyAlignment="1">
      <alignment horizontal="left" vertical="center" shrinkToFit="1"/>
    </xf>
    <xf numFmtId="38" fontId="12" fillId="0" borderId="51" xfId="2" applyFont="1" applyBorder="1" applyAlignment="1">
      <alignment horizontal="left" vertical="center" shrinkToFit="1"/>
    </xf>
    <xf numFmtId="38" fontId="12" fillId="0" borderId="78" xfId="2" applyFont="1" applyBorder="1" applyAlignment="1">
      <alignment horizontal="left" vertical="center" shrinkToFit="1"/>
    </xf>
    <xf numFmtId="38" fontId="12" fillId="0" borderId="47" xfId="2" applyFont="1" applyBorder="1" applyAlignment="1">
      <alignment horizontal="left" vertical="center" shrinkToFit="1"/>
    </xf>
    <xf numFmtId="38" fontId="12" fillId="0" borderId="81" xfId="2" applyFont="1" applyBorder="1" applyAlignment="1">
      <alignment horizontal="left" vertical="center" shrinkToFit="1"/>
    </xf>
    <xf numFmtId="0" fontId="12" fillId="0" borderId="22" xfId="2" applyNumberFormat="1" applyFont="1" applyBorder="1" applyAlignment="1">
      <alignment horizontal="left" vertical="center" shrinkToFit="1"/>
    </xf>
    <xf numFmtId="0" fontId="12" fillId="0" borderId="112" xfId="2" applyNumberFormat="1" applyFont="1" applyBorder="1" applyAlignment="1">
      <alignment horizontal="left" vertical="center" shrinkToFit="1"/>
    </xf>
    <xf numFmtId="0" fontId="12" fillId="0" borderId="26" xfId="2" applyNumberFormat="1" applyFont="1" applyBorder="1" applyAlignment="1">
      <alignment horizontal="left" vertical="center" shrinkToFit="1"/>
    </xf>
    <xf numFmtId="0" fontId="12" fillId="0" borderId="31" xfId="2" applyNumberFormat="1" applyFont="1" applyBorder="1" applyAlignment="1">
      <alignment horizontal="left" vertical="center" shrinkToFit="1"/>
    </xf>
    <xf numFmtId="0" fontId="12" fillId="0" borderId="32" xfId="2" applyNumberFormat="1" applyFont="1" applyBorder="1" applyAlignment="1">
      <alignment horizontal="left" vertical="center" shrinkToFit="1"/>
    </xf>
    <xf numFmtId="0" fontId="12" fillId="0" borderId="47" xfId="2" applyNumberFormat="1" applyFont="1" applyBorder="1" applyAlignment="1">
      <alignment horizontal="left" vertical="center" shrinkToFit="1"/>
    </xf>
    <xf numFmtId="0" fontId="12" fillId="0" borderId="79" xfId="2" applyNumberFormat="1" applyFont="1" applyBorder="1" applyAlignment="1">
      <alignment horizontal="left" vertical="center" shrinkToFit="1"/>
    </xf>
    <xf numFmtId="38" fontId="9" fillId="0" borderId="0" xfId="2" applyFont="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357776</xdr:colOff>
      <xdr:row>35</xdr:row>
      <xdr:rowOff>1</xdr:rowOff>
    </xdr:from>
    <xdr:to>
      <xdr:col>11</xdr:col>
      <xdr:colOff>229264</xdr:colOff>
      <xdr:row>36</xdr:row>
      <xdr:rowOff>1</xdr:rowOff>
    </xdr:to>
    <xdr:sp macro="" textlink="">
      <xdr:nvSpPr>
        <xdr:cNvPr id="2" name="円/楕円 1"/>
        <xdr:cNvSpPr/>
      </xdr:nvSpPr>
      <xdr:spPr bwMode="auto">
        <a:xfrm>
          <a:off x="6678912" y="9327079"/>
          <a:ext cx="452884" cy="284513"/>
        </a:xfrm>
        <a:prstGeom prst="ellipse">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412751</xdr:colOff>
      <xdr:row>34</xdr:row>
      <xdr:rowOff>275167</xdr:rowOff>
    </xdr:from>
    <xdr:to>
      <xdr:col>14</xdr:col>
      <xdr:colOff>285751</xdr:colOff>
      <xdr:row>35</xdr:row>
      <xdr:rowOff>275167</xdr:rowOff>
    </xdr:to>
    <xdr:sp macro="" textlink="">
      <xdr:nvSpPr>
        <xdr:cNvPr id="2" name="円/楕円 1"/>
        <xdr:cNvSpPr/>
      </xdr:nvSpPr>
      <xdr:spPr bwMode="auto">
        <a:xfrm>
          <a:off x="8191501" y="9493250"/>
          <a:ext cx="455083" cy="285750"/>
        </a:xfrm>
        <a:prstGeom prst="ellipse">
          <a:avLst/>
        </a:prstGeom>
        <a:noFill/>
        <a:ln w="2857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webmaster@ymfs.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tabSelected="1" zoomScale="77" zoomScaleNormal="77" workbookViewId="0">
      <selection activeCell="C5" sqref="C5:O5"/>
    </sheetView>
  </sheetViews>
  <sheetFormatPr defaultRowHeight="24.95" customHeight="1" x14ac:dyDescent="0.15"/>
  <cols>
    <col min="1" max="1" width="4.625" style="1" customWidth="1"/>
    <col min="2" max="2" width="20" style="1" customWidth="1"/>
    <col min="3" max="4" width="6.25" style="1" customWidth="1"/>
    <col min="5" max="18" width="7.625" style="1" customWidth="1"/>
    <col min="19" max="28" width="8.125" style="1" customWidth="1"/>
    <col min="29" max="30" width="7.375" style="1" customWidth="1"/>
    <col min="31" max="31" width="7.375" style="1" hidden="1" customWidth="1"/>
    <col min="32" max="32" width="7.375" style="1" customWidth="1"/>
    <col min="33" max="34" width="9" style="1"/>
    <col min="35" max="35" width="0" style="1" hidden="1" customWidth="1"/>
    <col min="36" max="16384" width="9" style="1"/>
  </cols>
  <sheetData>
    <row r="1" spans="1:32" ht="15" customHeight="1" x14ac:dyDescent="0.15">
      <c r="A1" s="1" t="s">
        <v>52</v>
      </c>
    </row>
    <row r="2" spans="1:32" ht="9.75" customHeight="1" x14ac:dyDescent="0.15"/>
    <row r="3" spans="1:32" ht="24.95" customHeight="1" x14ac:dyDescent="0.15">
      <c r="A3" s="160" t="s">
        <v>53</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208"/>
      <c r="AD3" s="208"/>
      <c r="AE3" s="208"/>
      <c r="AF3" s="208"/>
    </row>
    <row r="4" spans="1:32" ht="16.5" customHeight="1" x14ac:dyDescent="0.15">
      <c r="Z4" s="88" t="s">
        <v>61</v>
      </c>
      <c r="AA4" s="88"/>
    </row>
    <row r="5" spans="1:32" s="7" customFormat="1" ht="22.5" customHeight="1" x14ac:dyDescent="0.15">
      <c r="B5" s="43" t="s">
        <v>62</v>
      </c>
      <c r="C5" s="113"/>
      <c r="D5" s="110"/>
      <c r="E5" s="110"/>
      <c r="F5" s="110"/>
      <c r="G5" s="110"/>
      <c r="H5" s="110"/>
      <c r="I5" s="110"/>
      <c r="J5" s="110"/>
      <c r="K5" s="110"/>
      <c r="L5" s="110"/>
      <c r="M5" s="110"/>
      <c r="N5" s="110"/>
      <c r="O5" s="111"/>
      <c r="P5" s="119" t="s">
        <v>14</v>
      </c>
      <c r="Q5" s="110"/>
      <c r="R5" s="111"/>
      <c r="S5" s="120"/>
      <c r="T5" s="200"/>
      <c r="U5" s="200"/>
      <c r="V5" s="200"/>
      <c r="W5" s="200"/>
      <c r="X5" s="201"/>
      <c r="Z5" s="106" t="s">
        <v>59</v>
      </c>
      <c r="AA5" s="117"/>
      <c r="AB5" s="118"/>
      <c r="AC5" s="1"/>
    </row>
    <row r="6" spans="1:32" s="7" customFormat="1" ht="22.5" customHeight="1" x14ac:dyDescent="0.15">
      <c r="B6" s="43" t="s">
        <v>18</v>
      </c>
      <c r="C6" s="199" t="s">
        <v>15</v>
      </c>
      <c r="D6" s="202"/>
      <c r="E6" s="202"/>
      <c r="F6" s="202"/>
      <c r="G6" s="203"/>
      <c r="H6" s="112"/>
      <c r="I6" s="202"/>
      <c r="J6" s="202"/>
      <c r="K6" s="202"/>
      <c r="L6" s="202"/>
      <c r="M6" s="202"/>
      <c r="N6" s="202"/>
      <c r="O6" s="202"/>
      <c r="P6" s="202"/>
      <c r="Q6" s="202"/>
      <c r="R6" s="202"/>
      <c r="S6" s="202"/>
      <c r="T6" s="202"/>
      <c r="U6" s="202"/>
      <c r="V6" s="202"/>
      <c r="W6" s="202"/>
      <c r="X6" s="203"/>
      <c r="Z6" s="125" t="s">
        <v>60</v>
      </c>
      <c r="AA6" s="121"/>
      <c r="AB6" s="122"/>
      <c r="AC6" s="1"/>
    </row>
    <row r="7" spans="1:32" s="7" customFormat="1" ht="22.5" customHeight="1" x14ac:dyDescent="0.15">
      <c r="B7" s="43" t="s">
        <v>19</v>
      </c>
      <c r="C7" s="109"/>
      <c r="D7" s="204"/>
      <c r="E7" s="204"/>
      <c r="F7" s="205"/>
      <c r="G7" s="43" t="s">
        <v>20</v>
      </c>
      <c r="H7" s="109"/>
      <c r="I7" s="204"/>
      <c r="J7" s="204"/>
      <c r="K7" s="205"/>
      <c r="L7" s="43" t="s">
        <v>17</v>
      </c>
      <c r="M7" s="109"/>
      <c r="N7" s="204"/>
      <c r="O7" s="204"/>
      <c r="P7" s="205"/>
      <c r="Q7" s="86" t="s">
        <v>16</v>
      </c>
      <c r="R7" s="206"/>
      <c r="S7" s="153"/>
      <c r="T7" s="153"/>
      <c r="U7" s="153"/>
      <c r="V7" s="153"/>
      <c r="W7" s="153"/>
      <c r="X7" s="207"/>
      <c r="Z7" s="126"/>
      <c r="AA7" s="123"/>
      <c r="AB7" s="124"/>
      <c r="AC7" s="1"/>
    </row>
    <row r="8" spans="1:32" ht="22.5" customHeight="1" x14ac:dyDescent="0.15">
      <c r="B8" s="44" t="s">
        <v>13</v>
      </c>
      <c r="C8" s="156" t="s">
        <v>25</v>
      </c>
      <c r="D8" s="157"/>
      <c r="E8" s="152"/>
      <c r="F8" s="153"/>
      <c r="G8" s="32" t="s">
        <v>26</v>
      </c>
      <c r="H8" s="36"/>
      <c r="I8" s="36"/>
    </row>
    <row r="9" spans="1:32" ht="28.5" customHeight="1" thickBot="1" x14ac:dyDescent="0.2">
      <c r="B9" s="33"/>
      <c r="C9" s="33"/>
      <c r="D9" s="33"/>
      <c r="E9" s="34"/>
      <c r="F9" s="34"/>
      <c r="G9" s="33"/>
      <c r="H9" s="36"/>
      <c r="I9" s="36"/>
      <c r="T9" s="107"/>
      <c r="U9" s="108"/>
      <c r="V9" s="108"/>
      <c r="W9" s="108"/>
      <c r="X9" s="108"/>
      <c r="Y9" s="108"/>
      <c r="Z9" s="108"/>
      <c r="AA9" s="108"/>
      <c r="AB9" s="108"/>
    </row>
    <row r="10" spans="1:32" s="2" customFormat="1" ht="15" customHeight="1" x14ac:dyDescent="0.15">
      <c r="A10" s="161"/>
      <c r="B10" s="164" t="s">
        <v>63</v>
      </c>
      <c r="C10" s="164" t="s">
        <v>1</v>
      </c>
      <c r="D10" s="167" t="s">
        <v>2</v>
      </c>
      <c r="E10" s="170" t="s">
        <v>0</v>
      </c>
      <c r="F10" s="171"/>
      <c r="G10" s="172"/>
      <c r="H10" s="172"/>
      <c r="I10" s="172"/>
      <c r="J10" s="172"/>
      <c r="K10" s="172"/>
      <c r="L10" s="172"/>
      <c r="M10" s="173"/>
      <c r="N10" s="179" t="s">
        <v>7</v>
      </c>
      <c r="O10" s="180"/>
      <c r="P10" s="180"/>
      <c r="Q10" s="180"/>
      <c r="R10" s="171"/>
      <c r="S10" s="174" t="s">
        <v>22</v>
      </c>
      <c r="T10" s="185" t="s">
        <v>69</v>
      </c>
      <c r="U10" s="186"/>
      <c r="V10" s="127" t="s">
        <v>55</v>
      </c>
      <c r="W10" s="128"/>
      <c r="X10" s="129"/>
      <c r="Y10" s="127" t="s">
        <v>56</v>
      </c>
      <c r="Z10" s="128"/>
      <c r="AA10" s="129"/>
      <c r="AB10" s="92" t="s">
        <v>57</v>
      </c>
      <c r="AC10" s="1"/>
      <c r="AD10" s="1"/>
      <c r="AE10" s="1"/>
      <c r="AF10" s="1"/>
    </row>
    <row r="11" spans="1:32" s="2" customFormat="1" ht="15" customHeight="1" x14ac:dyDescent="0.15">
      <c r="A11" s="162"/>
      <c r="B11" s="165"/>
      <c r="C11" s="165"/>
      <c r="D11" s="168"/>
      <c r="E11" s="176" t="s">
        <v>36</v>
      </c>
      <c r="F11" s="177"/>
      <c r="G11" s="177"/>
      <c r="H11" s="177"/>
      <c r="I11" s="177"/>
      <c r="J11" s="177"/>
      <c r="K11" s="178"/>
      <c r="L11" s="80" t="s">
        <v>4</v>
      </c>
      <c r="M11" s="78" t="s">
        <v>21</v>
      </c>
      <c r="N11" s="181"/>
      <c r="O11" s="182"/>
      <c r="P11" s="182"/>
      <c r="Q11" s="182"/>
      <c r="R11" s="183"/>
      <c r="S11" s="175"/>
      <c r="T11" s="130" t="s">
        <v>11</v>
      </c>
      <c r="U11" s="131"/>
      <c r="V11" s="99" t="s">
        <v>3</v>
      </c>
      <c r="W11" s="130" t="s">
        <v>11</v>
      </c>
      <c r="X11" s="131"/>
      <c r="Y11" s="99" t="s">
        <v>3</v>
      </c>
      <c r="Z11" s="130" t="s">
        <v>11</v>
      </c>
      <c r="AA11" s="131"/>
      <c r="AB11" s="100" t="s">
        <v>3</v>
      </c>
      <c r="AE11" s="2">
        <v>1</v>
      </c>
    </row>
    <row r="12" spans="1:32" s="2" customFormat="1" ht="15" customHeight="1" x14ac:dyDescent="0.15">
      <c r="A12" s="163"/>
      <c r="B12" s="166"/>
      <c r="C12" s="166"/>
      <c r="D12" s="169"/>
      <c r="E12" s="82" t="s">
        <v>45</v>
      </c>
      <c r="F12" s="73" t="s">
        <v>39</v>
      </c>
      <c r="G12" s="83" t="s">
        <v>43</v>
      </c>
      <c r="H12" s="83" t="s">
        <v>44</v>
      </c>
      <c r="I12" s="72" t="s">
        <v>5</v>
      </c>
      <c r="J12" s="73" t="s">
        <v>6</v>
      </c>
      <c r="K12" s="73">
        <v>420</v>
      </c>
      <c r="L12" s="81"/>
      <c r="M12" s="79" t="s">
        <v>9</v>
      </c>
      <c r="N12" s="74" t="s">
        <v>40</v>
      </c>
      <c r="O12" s="75" t="s">
        <v>37</v>
      </c>
      <c r="P12" s="76" t="s">
        <v>5</v>
      </c>
      <c r="Q12" s="75" t="s">
        <v>6</v>
      </c>
      <c r="R12" s="77">
        <v>420</v>
      </c>
      <c r="S12" s="94" t="s">
        <v>12</v>
      </c>
      <c r="T12" s="96" t="s">
        <v>41</v>
      </c>
      <c r="U12" s="97" t="s">
        <v>42</v>
      </c>
      <c r="V12" s="95" t="s">
        <v>10</v>
      </c>
      <c r="W12" s="96" t="s">
        <v>41</v>
      </c>
      <c r="X12" s="97" t="s">
        <v>42</v>
      </c>
      <c r="Y12" s="95" t="s">
        <v>10</v>
      </c>
      <c r="Z12" s="96" t="s">
        <v>41</v>
      </c>
      <c r="AA12" s="97" t="s">
        <v>42</v>
      </c>
      <c r="AB12" s="98" t="s">
        <v>10</v>
      </c>
    </row>
    <row r="13" spans="1:32" s="2" customFormat="1" ht="15" customHeight="1" thickBot="1" x14ac:dyDescent="0.2">
      <c r="A13" s="145" t="s">
        <v>8</v>
      </c>
      <c r="B13" s="146"/>
      <c r="C13" s="146"/>
      <c r="D13" s="147"/>
      <c r="E13" s="65">
        <v>6000</v>
      </c>
      <c r="F13" s="66">
        <v>6000</v>
      </c>
      <c r="G13" s="67">
        <v>6000</v>
      </c>
      <c r="H13" s="67">
        <v>6000</v>
      </c>
      <c r="I13" s="67">
        <v>6000</v>
      </c>
      <c r="J13" s="67">
        <v>8000</v>
      </c>
      <c r="K13" s="67">
        <v>8000</v>
      </c>
      <c r="L13" s="67" t="s">
        <v>30</v>
      </c>
      <c r="M13" s="68" t="s">
        <v>30</v>
      </c>
      <c r="N13" s="65">
        <v>8000</v>
      </c>
      <c r="O13" s="69">
        <v>6000</v>
      </c>
      <c r="P13" s="67">
        <v>6000</v>
      </c>
      <c r="Q13" s="69">
        <v>15000</v>
      </c>
      <c r="R13" s="70">
        <v>15000</v>
      </c>
      <c r="S13" s="71">
        <v>180</v>
      </c>
      <c r="T13" s="90">
        <v>2100</v>
      </c>
      <c r="U13" s="91">
        <v>2750</v>
      </c>
      <c r="V13" s="89">
        <v>800</v>
      </c>
      <c r="W13" s="90">
        <v>2100</v>
      </c>
      <c r="X13" s="91">
        <v>2750</v>
      </c>
      <c r="Y13" s="89">
        <v>800</v>
      </c>
      <c r="Z13" s="90">
        <v>2100</v>
      </c>
      <c r="AA13" s="91">
        <v>2750</v>
      </c>
      <c r="AB13" s="93">
        <v>800</v>
      </c>
      <c r="AE13" s="2" t="s">
        <v>28</v>
      </c>
    </row>
    <row r="14" spans="1:32" s="2" customFormat="1" ht="22.5" customHeight="1" x14ac:dyDescent="0.15">
      <c r="A14" s="6">
        <v>1</v>
      </c>
      <c r="B14" s="51"/>
      <c r="C14" s="51"/>
      <c r="D14" s="52"/>
      <c r="E14" s="53"/>
      <c r="F14" s="54"/>
      <c r="G14" s="54"/>
      <c r="H14" s="54"/>
      <c r="I14" s="54"/>
      <c r="J14" s="54"/>
      <c r="K14" s="54"/>
      <c r="L14" s="54"/>
      <c r="M14" s="55"/>
      <c r="N14" s="53"/>
      <c r="O14" s="54"/>
      <c r="P14" s="54"/>
      <c r="Q14" s="54"/>
      <c r="R14" s="55"/>
      <c r="S14" s="187"/>
      <c r="T14" s="53"/>
      <c r="U14" s="55"/>
      <c r="V14" s="53"/>
      <c r="W14" s="54"/>
      <c r="X14" s="55"/>
      <c r="Y14" s="53"/>
      <c r="Z14" s="54"/>
      <c r="AA14" s="55"/>
      <c r="AB14" s="101"/>
      <c r="AE14" s="2" t="s">
        <v>29</v>
      </c>
    </row>
    <row r="15" spans="1:32" s="2" customFormat="1" ht="22.5" customHeight="1" x14ac:dyDescent="0.15">
      <c r="A15" s="3">
        <v>2</v>
      </c>
      <c r="B15" s="56"/>
      <c r="C15" s="49"/>
      <c r="D15" s="57"/>
      <c r="E15" s="58"/>
      <c r="F15" s="59"/>
      <c r="G15" s="59"/>
      <c r="H15" s="59"/>
      <c r="I15" s="59"/>
      <c r="J15" s="59"/>
      <c r="K15" s="59"/>
      <c r="L15" s="59"/>
      <c r="M15" s="60"/>
      <c r="N15" s="58"/>
      <c r="O15" s="59"/>
      <c r="P15" s="59"/>
      <c r="Q15" s="59"/>
      <c r="R15" s="60"/>
      <c r="S15" s="188"/>
      <c r="T15" s="58"/>
      <c r="U15" s="60"/>
      <c r="V15" s="58"/>
      <c r="W15" s="59"/>
      <c r="X15" s="60"/>
      <c r="Y15" s="58"/>
      <c r="Z15" s="59"/>
      <c r="AA15" s="60"/>
      <c r="AB15" s="102"/>
    </row>
    <row r="16" spans="1:32" s="2" customFormat="1" ht="22.5" customHeight="1" x14ac:dyDescent="0.15">
      <c r="A16" s="3">
        <v>3</v>
      </c>
      <c r="B16" s="49"/>
      <c r="C16" s="49"/>
      <c r="D16" s="57"/>
      <c r="E16" s="58"/>
      <c r="F16" s="59"/>
      <c r="G16" s="59"/>
      <c r="H16" s="59"/>
      <c r="I16" s="59"/>
      <c r="J16" s="59"/>
      <c r="K16" s="59"/>
      <c r="L16" s="59"/>
      <c r="M16" s="60"/>
      <c r="N16" s="58"/>
      <c r="O16" s="59"/>
      <c r="P16" s="59"/>
      <c r="Q16" s="59"/>
      <c r="R16" s="60"/>
      <c r="S16" s="188"/>
      <c r="T16" s="58"/>
      <c r="U16" s="60"/>
      <c r="V16" s="58"/>
      <c r="W16" s="59"/>
      <c r="X16" s="60"/>
      <c r="Y16" s="58"/>
      <c r="Z16" s="59"/>
      <c r="AA16" s="60"/>
      <c r="AB16" s="102"/>
    </row>
    <row r="17" spans="1:28" s="2" customFormat="1" ht="22.5" customHeight="1" x14ac:dyDescent="0.15">
      <c r="A17" s="3">
        <v>4</v>
      </c>
      <c r="B17" s="49"/>
      <c r="C17" s="49"/>
      <c r="D17" s="57"/>
      <c r="E17" s="58"/>
      <c r="F17" s="59"/>
      <c r="G17" s="59"/>
      <c r="H17" s="59"/>
      <c r="I17" s="59"/>
      <c r="J17" s="59"/>
      <c r="K17" s="59"/>
      <c r="L17" s="59"/>
      <c r="M17" s="60"/>
      <c r="N17" s="58"/>
      <c r="O17" s="59"/>
      <c r="P17" s="59"/>
      <c r="Q17" s="59"/>
      <c r="R17" s="60"/>
      <c r="S17" s="188"/>
      <c r="T17" s="58"/>
      <c r="U17" s="60"/>
      <c r="V17" s="58"/>
      <c r="W17" s="59"/>
      <c r="X17" s="60"/>
      <c r="Y17" s="58"/>
      <c r="Z17" s="59"/>
      <c r="AA17" s="60"/>
      <c r="AB17" s="102"/>
    </row>
    <row r="18" spans="1:28" s="2" customFormat="1" ht="22.5" customHeight="1" x14ac:dyDescent="0.15">
      <c r="A18" s="3">
        <v>5</v>
      </c>
      <c r="B18" s="49"/>
      <c r="C18" s="49"/>
      <c r="D18" s="57"/>
      <c r="E18" s="58"/>
      <c r="F18" s="59"/>
      <c r="G18" s="59"/>
      <c r="H18" s="59"/>
      <c r="I18" s="59"/>
      <c r="J18" s="59"/>
      <c r="K18" s="59"/>
      <c r="L18" s="59"/>
      <c r="M18" s="60"/>
      <c r="N18" s="58"/>
      <c r="O18" s="59"/>
      <c r="P18" s="59"/>
      <c r="Q18" s="59"/>
      <c r="R18" s="60"/>
      <c r="S18" s="188"/>
      <c r="T18" s="58"/>
      <c r="U18" s="60"/>
      <c r="V18" s="58"/>
      <c r="W18" s="59"/>
      <c r="X18" s="60"/>
      <c r="Y18" s="58"/>
      <c r="Z18" s="59"/>
      <c r="AA18" s="60"/>
      <c r="AB18" s="102"/>
    </row>
    <row r="19" spans="1:28" s="2" customFormat="1" ht="22.5" customHeight="1" x14ac:dyDescent="0.15">
      <c r="A19" s="3">
        <v>6</v>
      </c>
      <c r="B19" s="49"/>
      <c r="C19" s="49"/>
      <c r="D19" s="57"/>
      <c r="E19" s="58"/>
      <c r="F19" s="59"/>
      <c r="G19" s="59"/>
      <c r="H19" s="59"/>
      <c r="I19" s="59"/>
      <c r="J19" s="59"/>
      <c r="K19" s="59"/>
      <c r="L19" s="59"/>
      <c r="M19" s="60"/>
      <c r="N19" s="58"/>
      <c r="O19" s="59"/>
      <c r="P19" s="59"/>
      <c r="Q19" s="59"/>
      <c r="R19" s="60"/>
      <c r="S19" s="188"/>
      <c r="T19" s="58"/>
      <c r="U19" s="60"/>
      <c r="V19" s="58"/>
      <c r="W19" s="59"/>
      <c r="X19" s="60"/>
      <c r="Y19" s="58"/>
      <c r="Z19" s="59"/>
      <c r="AA19" s="60"/>
      <c r="AB19" s="102"/>
    </row>
    <row r="20" spans="1:28" s="2" customFormat="1" ht="22.5" customHeight="1" x14ac:dyDescent="0.15">
      <c r="A20" s="3">
        <v>7</v>
      </c>
      <c r="B20" s="49"/>
      <c r="C20" s="49"/>
      <c r="D20" s="57"/>
      <c r="E20" s="58"/>
      <c r="F20" s="59"/>
      <c r="G20" s="59"/>
      <c r="H20" s="59"/>
      <c r="I20" s="59"/>
      <c r="J20" s="59"/>
      <c r="K20" s="59"/>
      <c r="L20" s="59"/>
      <c r="M20" s="60"/>
      <c r="N20" s="58"/>
      <c r="O20" s="59"/>
      <c r="P20" s="59"/>
      <c r="Q20" s="59"/>
      <c r="R20" s="60"/>
      <c r="S20" s="188"/>
      <c r="T20" s="58"/>
      <c r="U20" s="60"/>
      <c r="V20" s="58"/>
      <c r="W20" s="59"/>
      <c r="X20" s="60"/>
      <c r="Y20" s="58"/>
      <c r="Z20" s="59"/>
      <c r="AA20" s="60"/>
      <c r="AB20" s="102"/>
    </row>
    <row r="21" spans="1:28" s="84" customFormat="1" ht="22.5" customHeight="1" x14ac:dyDescent="0.15">
      <c r="A21" s="3">
        <v>8</v>
      </c>
      <c r="B21" s="49"/>
      <c r="C21" s="49"/>
      <c r="D21" s="57"/>
      <c r="E21" s="58"/>
      <c r="F21" s="59"/>
      <c r="G21" s="59"/>
      <c r="H21" s="59"/>
      <c r="I21" s="59"/>
      <c r="J21" s="59"/>
      <c r="K21" s="59"/>
      <c r="L21" s="59"/>
      <c r="M21" s="60"/>
      <c r="N21" s="58"/>
      <c r="O21" s="59"/>
      <c r="P21" s="59"/>
      <c r="Q21" s="59"/>
      <c r="R21" s="60"/>
      <c r="S21" s="188"/>
      <c r="T21" s="58"/>
      <c r="U21" s="60"/>
      <c r="V21" s="58"/>
      <c r="W21" s="59"/>
      <c r="X21" s="60"/>
      <c r="Y21" s="58"/>
      <c r="Z21" s="59"/>
      <c r="AA21" s="60"/>
      <c r="AB21" s="102"/>
    </row>
    <row r="22" spans="1:28" s="84" customFormat="1" ht="22.5" customHeight="1" x14ac:dyDescent="0.15">
      <c r="A22" s="3">
        <v>9</v>
      </c>
      <c r="B22" s="49"/>
      <c r="C22" s="49"/>
      <c r="D22" s="57"/>
      <c r="E22" s="58"/>
      <c r="F22" s="59"/>
      <c r="G22" s="59"/>
      <c r="H22" s="59"/>
      <c r="I22" s="59"/>
      <c r="J22" s="59"/>
      <c r="K22" s="59"/>
      <c r="L22" s="59"/>
      <c r="M22" s="60"/>
      <c r="N22" s="58"/>
      <c r="O22" s="59"/>
      <c r="P22" s="59"/>
      <c r="Q22" s="59"/>
      <c r="R22" s="60"/>
      <c r="S22" s="188"/>
      <c r="T22" s="58"/>
      <c r="U22" s="60"/>
      <c r="V22" s="58"/>
      <c r="W22" s="59"/>
      <c r="X22" s="60"/>
      <c r="Y22" s="58"/>
      <c r="Z22" s="59"/>
      <c r="AA22" s="60"/>
      <c r="AB22" s="102"/>
    </row>
    <row r="23" spans="1:28" s="84" customFormat="1" ht="22.5" customHeight="1" x14ac:dyDescent="0.15">
      <c r="A23" s="3">
        <v>10</v>
      </c>
      <c r="B23" s="49"/>
      <c r="C23" s="49"/>
      <c r="D23" s="57"/>
      <c r="E23" s="58"/>
      <c r="F23" s="59"/>
      <c r="G23" s="59"/>
      <c r="H23" s="59"/>
      <c r="I23" s="59"/>
      <c r="J23" s="59"/>
      <c r="K23" s="59"/>
      <c r="L23" s="59"/>
      <c r="M23" s="60"/>
      <c r="N23" s="58"/>
      <c r="O23" s="59"/>
      <c r="P23" s="59"/>
      <c r="Q23" s="59"/>
      <c r="R23" s="60"/>
      <c r="S23" s="188"/>
      <c r="T23" s="58"/>
      <c r="U23" s="60"/>
      <c r="V23" s="58"/>
      <c r="W23" s="59"/>
      <c r="X23" s="60"/>
      <c r="Y23" s="58"/>
      <c r="Z23" s="59"/>
      <c r="AA23" s="60"/>
      <c r="AB23" s="102"/>
    </row>
    <row r="24" spans="1:28" s="84" customFormat="1" ht="22.5" customHeight="1" x14ac:dyDescent="0.15">
      <c r="A24" s="3">
        <v>11</v>
      </c>
      <c r="B24" s="49"/>
      <c r="C24" s="49"/>
      <c r="D24" s="57"/>
      <c r="E24" s="58"/>
      <c r="F24" s="59"/>
      <c r="G24" s="59"/>
      <c r="H24" s="59"/>
      <c r="I24" s="59"/>
      <c r="J24" s="59"/>
      <c r="K24" s="59"/>
      <c r="L24" s="59"/>
      <c r="M24" s="60"/>
      <c r="N24" s="58"/>
      <c r="O24" s="59"/>
      <c r="P24" s="59"/>
      <c r="Q24" s="59"/>
      <c r="R24" s="60"/>
      <c r="S24" s="188"/>
      <c r="T24" s="58"/>
      <c r="U24" s="60"/>
      <c r="V24" s="58"/>
      <c r="W24" s="59"/>
      <c r="X24" s="60"/>
      <c r="Y24" s="58"/>
      <c r="Z24" s="59"/>
      <c r="AA24" s="60"/>
      <c r="AB24" s="102"/>
    </row>
    <row r="25" spans="1:28" s="84" customFormat="1" ht="22.5" customHeight="1" x14ac:dyDescent="0.15">
      <c r="A25" s="3">
        <v>12</v>
      </c>
      <c r="B25" s="49"/>
      <c r="C25" s="49"/>
      <c r="D25" s="57"/>
      <c r="E25" s="58"/>
      <c r="F25" s="59"/>
      <c r="G25" s="59"/>
      <c r="H25" s="59"/>
      <c r="I25" s="59"/>
      <c r="J25" s="59"/>
      <c r="K25" s="59"/>
      <c r="L25" s="59"/>
      <c r="M25" s="60"/>
      <c r="N25" s="58"/>
      <c r="O25" s="59"/>
      <c r="P25" s="59"/>
      <c r="Q25" s="59"/>
      <c r="R25" s="60"/>
      <c r="S25" s="188"/>
      <c r="T25" s="58"/>
      <c r="U25" s="60"/>
      <c r="V25" s="58"/>
      <c r="W25" s="59"/>
      <c r="X25" s="60"/>
      <c r="Y25" s="58"/>
      <c r="Z25" s="59"/>
      <c r="AA25" s="60"/>
      <c r="AB25" s="102"/>
    </row>
    <row r="26" spans="1:28" s="2" customFormat="1" ht="22.5" customHeight="1" x14ac:dyDescent="0.15">
      <c r="A26" s="3">
        <v>13</v>
      </c>
      <c r="B26" s="49"/>
      <c r="C26" s="49"/>
      <c r="D26" s="57"/>
      <c r="E26" s="58"/>
      <c r="F26" s="59"/>
      <c r="G26" s="59"/>
      <c r="H26" s="59"/>
      <c r="I26" s="59"/>
      <c r="J26" s="59"/>
      <c r="K26" s="59"/>
      <c r="L26" s="59"/>
      <c r="M26" s="60"/>
      <c r="N26" s="58"/>
      <c r="O26" s="59"/>
      <c r="P26" s="59"/>
      <c r="Q26" s="59"/>
      <c r="R26" s="60"/>
      <c r="S26" s="188"/>
      <c r="T26" s="58"/>
      <c r="U26" s="60"/>
      <c r="V26" s="58"/>
      <c r="W26" s="59"/>
      <c r="X26" s="60"/>
      <c r="Y26" s="58"/>
      <c r="Z26" s="59"/>
      <c r="AA26" s="60"/>
      <c r="AB26" s="102"/>
    </row>
    <row r="27" spans="1:28" s="2" customFormat="1" ht="22.5" customHeight="1" x14ac:dyDescent="0.15">
      <c r="A27" s="3">
        <v>14</v>
      </c>
      <c r="B27" s="49"/>
      <c r="C27" s="49"/>
      <c r="D27" s="57"/>
      <c r="E27" s="58"/>
      <c r="F27" s="59"/>
      <c r="G27" s="59"/>
      <c r="H27" s="59"/>
      <c r="I27" s="59"/>
      <c r="J27" s="59"/>
      <c r="K27" s="59"/>
      <c r="L27" s="59"/>
      <c r="M27" s="60"/>
      <c r="N27" s="58"/>
      <c r="O27" s="59"/>
      <c r="P27" s="59"/>
      <c r="Q27" s="59"/>
      <c r="R27" s="60"/>
      <c r="S27" s="188"/>
      <c r="T27" s="58"/>
      <c r="U27" s="60"/>
      <c r="V27" s="58"/>
      <c r="W27" s="59"/>
      <c r="X27" s="60"/>
      <c r="Y27" s="58"/>
      <c r="Z27" s="59"/>
      <c r="AA27" s="60"/>
      <c r="AB27" s="102"/>
    </row>
    <row r="28" spans="1:28" s="2" customFormat="1" ht="22.5" customHeight="1" x14ac:dyDescent="0.15">
      <c r="A28" s="3">
        <v>15</v>
      </c>
      <c r="B28" s="49"/>
      <c r="C28" s="49"/>
      <c r="D28" s="57"/>
      <c r="E28" s="58"/>
      <c r="F28" s="59"/>
      <c r="G28" s="59"/>
      <c r="H28" s="59"/>
      <c r="I28" s="59"/>
      <c r="J28" s="59"/>
      <c r="K28" s="59"/>
      <c r="L28" s="59"/>
      <c r="M28" s="60"/>
      <c r="N28" s="58"/>
      <c r="O28" s="59"/>
      <c r="P28" s="59"/>
      <c r="Q28" s="59"/>
      <c r="R28" s="60"/>
      <c r="S28" s="188"/>
      <c r="T28" s="58"/>
      <c r="U28" s="60"/>
      <c r="V28" s="58"/>
      <c r="W28" s="59"/>
      <c r="X28" s="60"/>
      <c r="Y28" s="58"/>
      <c r="Z28" s="59"/>
      <c r="AA28" s="60"/>
      <c r="AB28" s="102"/>
    </row>
    <row r="29" spans="1:28" s="2" customFormat="1" ht="22.5" customHeight="1" x14ac:dyDescent="0.15">
      <c r="A29" s="3">
        <v>16</v>
      </c>
      <c r="B29" s="49"/>
      <c r="C29" s="49"/>
      <c r="D29" s="57"/>
      <c r="E29" s="58"/>
      <c r="F29" s="59"/>
      <c r="G29" s="59"/>
      <c r="H29" s="59"/>
      <c r="I29" s="59"/>
      <c r="J29" s="59"/>
      <c r="K29" s="59"/>
      <c r="L29" s="59"/>
      <c r="M29" s="60"/>
      <c r="N29" s="58"/>
      <c r="O29" s="59"/>
      <c r="P29" s="59"/>
      <c r="Q29" s="59"/>
      <c r="R29" s="60"/>
      <c r="S29" s="188"/>
      <c r="T29" s="58"/>
      <c r="U29" s="60"/>
      <c r="V29" s="58"/>
      <c r="W29" s="59"/>
      <c r="X29" s="60"/>
      <c r="Y29" s="58"/>
      <c r="Z29" s="59"/>
      <c r="AA29" s="60"/>
      <c r="AB29" s="102"/>
    </row>
    <row r="30" spans="1:28" s="2" customFormat="1" ht="22.5" customHeight="1" x14ac:dyDescent="0.15">
      <c r="A30" s="3">
        <v>17</v>
      </c>
      <c r="B30" s="49"/>
      <c r="C30" s="49"/>
      <c r="D30" s="57"/>
      <c r="E30" s="58"/>
      <c r="F30" s="59"/>
      <c r="G30" s="59"/>
      <c r="H30" s="59"/>
      <c r="I30" s="59"/>
      <c r="J30" s="59"/>
      <c r="K30" s="59"/>
      <c r="L30" s="59"/>
      <c r="M30" s="60"/>
      <c r="N30" s="58"/>
      <c r="O30" s="59"/>
      <c r="P30" s="59"/>
      <c r="Q30" s="59"/>
      <c r="R30" s="60"/>
      <c r="S30" s="188"/>
      <c r="T30" s="58"/>
      <c r="U30" s="60"/>
      <c r="V30" s="58"/>
      <c r="W30" s="59"/>
      <c r="X30" s="60"/>
      <c r="Y30" s="58"/>
      <c r="Z30" s="59"/>
      <c r="AA30" s="60"/>
      <c r="AB30" s="102"/>
    </row>
    <row r="31" spans="1:28" s="2" customFormat="1" ht="22.5" customHeight="1" x14ac:dyDescent="0.15">
      <c r="A31" s="3">
        <v>18</v>
      </c>
      <c r="B31" s="49"/>
      <c r="C31" s="49"/>
      <c r="D31" s="57"/>
      <c r="E31" s="58"/>
      <c r="F31" s="59"/>
      <c r="G31" s="59"/>
      <c r="H31" s="59"/>
      <c r="I31" s="59"/>
      <c r="J31" s="59"/>
      <c r="K31" s="59"/>
      <c r="L31" s="59"/>
      <c r="M31" s="60"/>
      <c r="N31" s="58"/>
      <c r="O31" s="59"/>
      <c r="P31" s="59"/>
      <c r="Q31" s="59"/>
      <c r="R31" s="60"/>
      <c r="S31" s="188"/>
      <c r="T31" s="58"/>
      <c r="U31" s="60"/>
      <c r="V31" s="58"/>
      <c r="W31" s="59"/>
      <c r="X31" s="60"/>
      <c r="Y31" s="58"/>
      <c r="Z31" s="59"/>
      <c r="AA31" s="60"/>
      <c r="AB31" s="102"/>
    </row>
    <row r="32" spans="1:28" s="2" customFormat="1" ht="22.5" customHeight="1" x14ac:dyDescent="0.15">
      <c r="A32" s="3">
        <v>19</v>
      </c>
      <c r="B32" s="49"/>
      <c r="C32" s="49"/>
      <c r="D32" s="57"/>
      <c r="E32" s="58"/>
      <c r="F32" s="59"/>
      <c r="G32" s="59"/>
      <c r="H32" s="59"/>
      <c r="I32" s="59"/>
      <c r="J32" s="59"/>
      <c r="K32" s="59"/>
      <c r="L32" s="59"/>
      <c r="M32" s="60"/>
      <c r="N32" s="58"/>
      <c r="O32" s="59"/>
      <c r="P32" s="59"/>
      <c r="Q32" s="59"/>
      <c r="R32" s="60"/>
      <c r="S32" s="188"/>
      <c r="T32" s="58"/>
      <c r="U32" s="60"/>
      <c r="V32" s="58"/>
      <c r="W32" s="59"/>
      <c r="X32" s="60"/>
      <c r="Y32" s="58"/>
      <c r="Z32" s="59"/>
      <c r="AA32" s="60"/>
      <c r="AB32" s="102"/>
    </row>
    <row r="33" spans="1:28" s="2" customFormat="1" ht="22.5" customHeight="1" thickBot="1" x14ac:dyDescent="0.2">
      <c r="A33" s="45">
        <v>20</v>
      </c>
      <c r="B33" s="61"/>
      <c r="C33" s="61"/>
      <c r="D33" s="62"/>
      <c r="E33" s="50"/>
      <c r="F33" s="63"/>
      <c r="G33" s="63"/>
      <c r="H33" s="63"/>
      <c r="I33" s="63"/>
      <c r="J33" s="63"/>
      <c r="K33" s="63"/>
      <c r="L33" s="63"/>
      <c r="M33" s="64"/>
      <c r="N33" s="50"/>
      <c r="O33" s="63"/>
      <c r="P33" s="63"/>
      <c r="Q33" s="63"/>
      <c r="R33" s="64"/>
      <c r="S33" s="189"/>
      <c r="T33" s="50"/>
      <c r="U33" s="64"/>
      <c r="V33" s="50"/>
      <c r="W33" s="63"/>
      <c r="X33" s="64"/>
      <c r="Y33" s="50"/>
      <c r="Z33" s="63"/>
      <c r="AA33" s="64"/>
      <c r="AB33" s="103"/>
    </row>
    <row r="34" spans="1:28" s="2" customFormat="1" ht="22.5" customHeight="1" x14ac:dyDescent="0.15">
      <c r="A34" s="5"/>
      <c r="B34" s="47" t="s">
        <v>24</v>
      </c>
      <c r="C34" s="17"/>
      <c r="D34" s="18"/>
      <c r="E34" s="19">
        <f t="shared" ref="E34:AB34" si="0">SUM(E14:E33)</f>
        <v>0</v>
      </c>
      <c r="F34" s="20">
        <f t="shared" si="0"/>
        <v>0</v>
      </c>
      <c r="G34" s="20">
        <f t="shared" si="0"/>
        <v>0</v>
      </c>
      <c r="H34" s="20">
        <f t="shared" si="0"/>
        <v>0</v>
      </c>
      <c r="I34" s="20">
        <f t="shared" si="0"/>
        <v>0</v>
      </c>
      <c r="J34" s="20">
        <f t="shared" si="0"/>
        <v>0</v>
      </c>
      <c r="K34" s="20">
        <f t="shared" si="0"/>
        <v>0</v>
      </c>
      <c r="L34" s="20">
        <f t="shared" si="0"/>
        <v>0</v>
      </c>
      <c r="M34" s="21">
        <f t="shared" si="0"/>
        <v>0</v>
      </c>
      <c r="N34" s="19">
        <f t="shared" si="0"/>
        <v>0</v>
      </c>
      <c r="O34" s="24">
        <f t="shared" si="0"/>
        <v>0</v>
      </c>
      <c r="P34" s="20">
        <f t="shared" si="0"/>
        <v>0</v>
      </c>
      <c r="Q34" s="24">
        <f t="shared" si="0"/>
        <v>0</v>
      </c>
      <c r="R34" s="24">
        <f t="shared" si="0"/>
        <v>0</v>
      </c>
      <c r="S34" s="38">
        <f t="shared" si="0"/>
        <v>0</v>
      </c>
      <c r="T34" s="23">
        <f t="shared" si="0"/>
        <v>0</v>
      </c>
      <c r="U34" s="8">
        <f t="shared" si="0"/>
        <v>0</v>
      </c>
      <c r="V34" s="24">
        <f t="shared" si="0"/>
        <v>0</v>
      </c>
      <c r="W34" s="23">
        <f t="shared" si="0"/>
        <v>0</v>
      </c>
      <c r="X34" s="25">
        <f t="shared" si="0"/>
        <v>0</v>
      </c>
      <c r="Y34" s="22">
        <f t="shared" si="0"/>
        <v>0</v>
      </c>
      <c r="Z34" s="26">
        <f t="shared" si="0"/>
        <v>0</v>
      </c>
      <c r="AA34" s="27">
        <f t="shared" si="0"/>
        <v>0</v>
      </c>
      <c r="AB34" s="27">
        <f t="shared" si="0"/>
        <v>0</v>
      </c>
    </row>
    <row r="35" spans="1:28" s="2" customFormat="1" ht="22.5" customHeight="1" thickBot="1" x14ac:dyDescent="0.2">
      <c r="A35" s="4"/>
      <c r="B35" s="48" t="s">
        <v>27</v>
      </c>
      <c r="C35" s="28"/>
      <c r="D35" s="29"/>
      <c r="E35" s="10">
        <f>E13*E34</f>
        <v>0</v>
      </c>
      <c r="F35" s="11">
        <f>F13*F34</f>
        <v>0</v>
      </c>
      <c r="G35" s="11">
        <f>G13*G34</f>
        <v>0</v>
      </c>
      <c r="H35" s="11">
        <f>H13*H34</f>
        <v>0</v>
      </c>
      <c r="I35" s="11">
        <f>I13*I34</f>
        <v>0</v>
      </c>
      <c r="J35" s="11">
        <f>J13*J34/2</f>
        <v>0</v>
      </c>
      <c r="K35" s="11">
        <f>K13*K34/2</f>
        <v>0</v>
      </c>
      <c r="L35" s="30"/>
      <c r="M35" s="31"/>
      <c r="N35" s="37">
        <f t="shared" ref="N35:AB35" si="1">N13*N34</f>
        <v>0</v>
      </c>
      <c r="O35" s="196">
        <f t="shared" si="1"/>
        <v>0</v>
      </c>
      <c r="P35" s="197">
        <f t="shared" si="1"/>
        <v>0</v>
      </c>
      <c r="Q35" s="196">
        <f t="shared" si="1"/>
        <v>0</v>
      </c>
      <c r="R35" s="198">
        <f t="shared" si="1"/>
        <v>0</v>
      </c>
      <c r="S35" s="39">
        <f t="shared" si="1"/>
        <v>0</v>
      </c>
      <c r="T35" s="9">
        <f t="shared" si="1"/>
        <v>0</v>
      </c>
      <c r="U35" s="46">
        <f t="shared" si="1"/>
        <v>0</v>
      </c>
      <c r="V35" s="13">
        <f t="shared" si="1"/>
        <v>0</v>
      </c>
      <c r="W35" s="9">
        <f t="shared" si="1"/>
        <v>0</v>
      </c>
      <c r="X35" s="14">
        <f t="shared" si="1"/>
        <v>0</v>
      </c>
      <c r="Y35" s="12">
        <f t="shared" si="1"/>
        <v>0</v>
      </c>
      <c r="Z35" s="15">
        <f t="shared" si="1"/>
        <v>0</v>
      </c>
      <c r="AA35" s="16">
        <f t="shared" si="1"/>
        <v>0</v>
      </c>
      <c r="AB35" s="16">
        <f t="shared" si="1"/>
        <v>0</v>
      </c>
    </row>
    <row r="36" spans="1:28" s="2" customFormat="1" ht="22.5" customHeight="1" thickTop="1" thickBot="1" x14ac:dyDescent="0.2">
      <c r="A36" s="154" t="s">
        <v>23</v>
      </c>
      <c r="B36" s="155"/>
      <c r="C36" s="190">
        <f>SUM(C35:AB35)</f>
        <v>0</v>
      </c>
      <c r="D36" s="191"/>
      <c r="E36" s="191"/>
      <c r="F36" s="191"/>
      <c r="G36" s="140" t="s">
        <v>49</v>
      </c>
      <c r="H36" s="192"/>
      <c r="I36" s="192"/>
      <c r="J36" s="114" t="s">
        <v>68</v>
      </c>
      <c r="K36" s="115"/>
      <c r="L36" s="115"/>
      <c r="M36" s="115"/>
      <c r="N36" s="194"/>
      <c r="O36" s="195"/>
      <c r="P36" s="148" t="s">
        <v>48</v>
      </c>
      <c r="Q36" s="149"/>
      <c r="R36" s="149"/>
      <c r="S36" s="149"/>
      <c r="T36" s="149"/>
      <c r="U36" s="209"/>
      <c r="V36" s="150" t="s">
        <v>46</v>
      </c>
      <c r="W36" s="210"/>
      <c r="X36" s="150" t="s">
        <v>47</v>
      </c>
      <c r="Y36" s="211"/>
      <c r="Z36" s="211"/>
      <c r="AA36" s="211"/>
      <c r="AB36" s="212"/>
    </row>
    <row r="37" spans="1:28" s="35" customFormat="1" ht="22.5" customHeight="1" x14ac:dyDescent="0.15">
      <c r="A37" s="104" t="s">
        <v>54</v>
      </c>
      <c r="D37" s="41"/>
      <c r="E37" s="41"/>
      <c r="F37" s="41"/>
      <c r="G37" s="41"/>
      <c r="H37" s="41"/>
      <c r="I37" s="41"/>
      <c r="J37" s="41"/>
      <c r="K37" s="41"/>
      <c r="L37" s="41"/>
      <c r="M37" s="41"/>
      <c r="N37" s="41"/>
      <c r="O37" s="41"/>
      <c r="P37" s="214"/>
      <c r="Q37" s="215"/>
      <c r="R37" s="215"/>
      <c r="S37" s="215"/>
      <c r="T37" s="215"/>
      <c r="U37" s="216"/>
      <c r="V37" s="223"/>
      <c r="W37" s="224"/>
      <c r="X37" s="227"/>
      <c r="Y37" s="228"/>
      <c r="Z37" s="228"/>
      <c r="AA37" s="228"/>
      <c r="AB37" s="229"/>
    </row>
    <row r="38" spans="1:28" s="35" customFormat="1" ht="22.5" customHeight="1" x14ac:dyDescent="0.15">
      <c r="A38" s="193" t="s">
        <v>38</v>
      </c>
      <c r="C38" s="41"/>
      <c r="D38" s="41"/>
      <c r="E38" s="41"/>
      <c r="F38" s="41"/>
      <c r="G38" s="41"/>
      <c r="H38" s="41"/>
      <c r="I38" s="41"/>
      <c r="J38" s="41"/>
      <c r="K38" s="41"/>
      <c r="L38" s="41"/>
      <c r="M38" s="41"/>
      <c r="N38" s="41"/>
      <c r="O38" s="41"/>
      <c r="P38" s="217"/>
      <c r="Q38" s="218"/>
      <c r="R38" s="218"/>
      <c r="S38" s="218"/>
      <c r="T38" s="218"/>
      <c r="U38" s="219"/>
      <c r="V38" s="143"/>
      <c r="W38" s="225"/>
      <c r="X38" s="230"/>
      <c r="Y38" s="231"/>
      <c r="Z38" s="231"/>
      <c r="AA38" s="231"/>
      <c r="AB38" s="232"/>
    </row>
    <row r="39" spans="1:28" s="2" customFormat="1" ht="22.5" customHeight="1" x14ac:dyDescent="0.15">
      <c r="A39" s="42" t="s">
        <v>70</v>
      </c>
      <c r="C39" s="87"/>
      <c r="D39" s="87"/>
      <c r="E39" s="87"/>
      <c r="F39" s="87"/>
      <c r="G39" s="87"/>
      <c r="H39" s="87"/>
      <c r="I39" s="87"/>
      <c r="J39" s="87"/>
      <c r="K39" s="87"/>
      <c r="L39" s="87"/>
      <c r="M39" s="87"/>
      <c r="N39" s="105"/>
      <c r="O39" s="105"/>
      <c r="P39" s="217"/>
      <c r="Q39" s="218"/>
      <c r="R39" s="218"/>
      <c r="S39" s="218"/>
      <c r="T39" s="218"/>
      <c r="U39" s="219"/>
      <c r="V39" s="143"/>
      <c r="W39" s="225"/>
      <c r="X39" s="230"/>
      <c r="Y39" s="231"/>
      <c r="Z39" s="231"/>
      <c r="AA39" s="231"/>
      <c r="AB39" s="232"/>
    </row>
    <row r="40" spans="1:28" s="2" customFormat="1" ht="22.5" customHeight="1" x14ac:dyDescent="0.15">
      <c r="A40" s="42" t="s">
        <v>64</v>
      </c>
      <c r="C40" s="40"/>
      <c r="D40" s="40"/>
      <c r="E40" s="40"/>
      <c r="F40" s="40"/>
      <c r="G40" s="40"/>
      <c r="H40" s="40"/>
      <c r="I40" s="40"/>
      <c r="J40" s="40"/>
      <c r="K40" s="40"/>
      <c r="L40" s="40"/>
      <c r="M40" s="40"/>
      <c r="N40" s="40"/>
      <c r="O40" s="40"/>
      <c r="P40" s="217"/>
      <c r="Q40" s="218"/>
      <c r="R40" s="218"/>
      <c r="S40" s="218"/>
      <c r="T40" s="218"/>
      <c r="U40" s="219"/>
      <c r="V40" s="143"/>
      <c r="W40" s="225"/>
      <c r="X40" s="230"/>
      <c r="Y40" s="231"/>
      <c r="Z40" s="231"/>
      <c r="AA40" s="231"/>
      <c r="AB40" s="232"/>
    </row>
    <row r="41" spans="1:28" ht="22.5" customHeight="1" x14ac:dyDescent="0.15">
      <c r="A41" s="42" t="s">
        <v>71</v>
      </c>
      <c r="C41" s="42"/>
      <c r="D41" s="42"/>
      <c r="E41" s="42"/>
      <c r="F41" s="42"/>
      <c r="G41" s="42"/>
      <c r="H41" s="42"/>
      <c r="I41" s="42"/>
      <c r="J41" s="42"/>
      <c r="K41" s="42"/>
      <c r="L41" s="42"/>
      <c r="M41" s="42"/>
      <c r="N41" s="42"/>
      <c r="O41" s="42"/>
      <c r="P41" s="217"/>
      <c r="Q41" s="218"/>
      <c r="R41" s="218"/>
      <c r="S41" s="218"/>
      <c r="T41" s="218"/>
      <c r="U41" s="219"/>
      <c r="V41" s="143"/>
      <c r="W41" s="225"/>
      <c r="X41" s="230"/>
      <c r="Y41" s="231"/>
      <c r="Z41" s="231"/>
      <c r="AA41" s="231"/>
      <c r="AB41" s="232"/>
    </row>
    <row r="42" spans="1:28" ht="22.5" customHeight="1" x14ac:dyDescent="0.15">
      <c r="A42" s="42" t="s">
        <v>72</v>
      </c>
      <c r="C42" s="42"/>
      <c r="D42" s="42"/>
      <c r="E42" s="42"/>
      <c r="F42" s="42"/>
      <c r="G42" s="42"/>
      <c r="H42" s="42"/>
      <c r="I42" s="42"/>
      <c r="J42" s="42"/>
      <c r="K42" s="42"/>
      <c r="L42" s="42"/>
      <c r="M42" s="42"/>
      <c r="N42" s="42"/>
      <c r="O42" s="42"/>
      <c r="P42" s="217"/>
      <c r="Q42" s="218"/>
      <c r="R42" s="218"/>
      <c r="S42" s="218"/>
      <c r="T42" s="218"/>
      <c r="U42" s="219"/>
      <c r="V42" s="143"/>
      <c r="W42" s="225"/>
      <c r="X42" s="230"/>
      <c r="Y42" s="231"/>
      <c r="Z42" s="231"/>
      <c r="AA42" s="231"/>
      <c r="AB42" s="232"/>
    </row>
    <row r="43" spans="1:28" ht="22.5" customHeight="1" thickBot="1" x14ac:dyDescent="0.2">
      <c r="A43" s="42" t="s">
        <v>75</v>
      </c>
      <c r="C43" s="42"/>
      <c r="D43" s="42"/>
      <c r="E43" s="42"/>
      <c r="F43" s="42"/>
      <c r="G43" s="42"/>
      <c r="H43" s="42"/>
      <c r="I43" s="42"/>
      <c r="J43" s="42"/>
      <c r="K43" s="42"/>
      <c r="L43" s="42"/>
      <c r="M43" s="42"/>
      <c r="N43" s="42"/>
      <c r="O43" s="42"/>
      <c r="P43" s="220"/>
      <c r="Q43" s="221"/>
      <c r="R43" s="221"/>
      <c r="S43" s="221"/>
      <c r="T43" s="221"/>
      <c r="U43" s="222"/>
      <c r="V43" s="132"/>
      <c r="W43" s="226"/>
      <c r="X43" s="233"/>
      <c r="Y43" s="234"/>
      <c r="Z43" s="234"/>
      <c r="AA43" s="234"/>
      <c r="AB43" s="235"/>
    </row>
    <row r="44" spans="1:28" ht="22.5" customHeight="1" x14ac:dyDescent="0.15">
      <c r="A44" s="213" t="s">
        <v>73</v>
      </c>
      <c r="P44" s="42" t="s">
        <v>74</v>
      </c>
      <c r="Q44" s="42"/>
      <c r="R44" s="42"/>
      <c r="T44" s="42"/>
      <c r="U44" s="42"/>
      <c r="V44" s="42"/>
      <c r="W44" s="42"/>
      <c r="X44" s="42"/>
    </row>
    <row r="45" spans="1:28" ht="22.5" customHeight="1" x14ac:dyDescent="0.15"/>
    <row r="46" spans="1:28" ht="22.5" customHeight="1" x14ac:dyDescent="0.15"/>
  </sheetData>
  <mergeCells count="58">
    <mergeCell ref="X38:AB38"/>
    <mergeCell ref="X39:AB39"/>
    <mergeCell ref="X40:AB40"/>
    <mergeCell ref="X41:AB41"/>
    <mergeCell ref="X43:AB43"/>
    <mergeCell ref="X42:AB42"/>
    <mergeCell ref="V38:W38"/>
    <mergeCell ref="V39:W39"/>
    <mergeCell ref="V40:W40"/>
    <mergeCell ref="V41:W41"/>
    <mergeCell ref="V43:W43"/>
    <mergeCell ref="V42:W42"/>
    <mergeCell ref="P38:U38"/>
    <mergeCell ref="P39:U39"/>
    <mergeCell ref="P40:U40"/>
    <mergeCell ref="P41:U41"/>
    <mergeCell ref="P43:U43"/>
    <mergeCell ref="P42:U42"/>
    <mergeCell ref="M7:P7"/>
    <mergeCell ref="R7:X7"/>
    <mergeCell ref="A3:AB3"/>
    <mergeCell ref="P36:U36"/>
    <mergeCell ref="V36:W36"/>
    <mergeCell ref="X36:AB36"/>
    <mergeCell ref="E11:K11"/>
    <mergeCell ref="T11:U11"/>
    <mergeCell ref="W11:X11"/>
    <mergeCell ref="Z11:AA11"/>
    <mergeCell ref="N10:R11"/>
    <mergeCell ref="T10:U10"/>
    <mergeCell ref="C36:F36"/>
    <mergeCell ref="G36:I36"/>
    <mergeCell ref="J36:O36"/>
    <mergeCell ref="P37:U37"/>
    <mergeCell ref="A10:A12"/>
    <mergeCell ref="B10:B12"/>
    <mergeCell ref="C10:C12"/>
    <mergeCell ref="D10:D12"/>
    <mergeCell ref="E10:M10"/>
    <mergeCell ref="D6:G6"/>
    <mergeCell ref="S10:S11"/>
    <mergeCell ref="V10:X10"/>
    <mergeCell ref="Y10:AA10"/>
    <mergeCell ref="P5:R5"/>
    <mergeCell ref="C5:O5"/>
    <mergeCell ref="S5:X5"/>
    <mergeCell ref="H6:X6"/>
    <mergeCell ref="C7:F7"/>
    <mergeCell ref="H7:K7"/>
    <mergeCell ref="E8:F8"/>
    <mergeCell ref="A36:B36"/>
    <mergeCell ref="C8:D8"/>
    <mergeCell ref="V37:W37"/>
    <mergeCell ref="X37:AB37"/>
    <mergeCell ref="A13:D13"/>
    <mergeCell ref="AA5:AB5"/>
    <mergeCell ref="AA6:AB7"/>
    <mergeCell ref="Z6:Z7"/>
  </mergeCells>
  <phoneticPr fontId="2"/>
  <dataValidations count="2">
    <dataValidation type="list" showInputMessage="1" showErrorMessage="1" sqref="C14:C33">
      <formula1>$AE$12:$AE$14</formula1>
    </dataValidation>
    <dataValidation type="list" showInputMessage="1" showErrorMessage="1" sqref="E14:AB33">
      <formula1>$AE$10:$AE$11</formula1>
    </dataValidation>
  </dataValidations>
  <pageMargins left="0.41" right="0.35" top="0.59055118110236227" bottom="0.28000000000000003" header="0.51181102362204722" footer="0.2"/>
  <pageSetup paperSize="8" scale="90" orientation="landscape" cellComments="asDisplayed" r:id="rId1"/>
  <headerFooter alignWithMargins="0"/>
  <ignoredErrors>
    <ignoredError sqref="E34:K34 N34:S34 T34:AB34"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47"/>
  <sheetViews>
    <sheetView zoomScale="90" zoomScaleNormal="90" workbookViewId="0">
      <selection activeCell="J9" sqref="J9"/>
    </sheetView>
  </sheetViews>
  <sheetFormatPr defaultRowHeight="24.95" customHeight="1" x14ac:dyDescent="0.15"/>
  <cols>
    <col min="1" max="1" width="4.625" style="1" customWidth="1"/>
    <col min="2" max="2" width="18.75" style="1" customWidth="1"/>
    <col min="3" max="4" width="5" style="1" customWidth="1"/>
    <col min="5" max="18" width="7.625" style="1" customWidth="1"/>
    <col min="19" max="19" width="7.875" style="1" customWidth="1"/>
    <col min="20" max="28" width="8" style="1" customWidth="1"/>
    <col min="29" max="30" width="7.375" style="1" customWidth="1"/>
    <col min="31" max="31" width="7.375" style="1" hidden="1" customWidth="1"/>
    <col min="32" max="32" width="7.375" style="1" customWidth="1"/>
    <col min="33" max="34" width="9" style="1"/>
    <col min="35" max="35" width="0" style="1" hidden="1" customWidth="1"/>
    <col min="36" max="16384" width="9" style="1"/>
  </cols>
  <sheetData>
    <row r="1" spans="1:32" ht="15" customHeight="1" x14ac:dyDescent="0.15">
      <c r="A1" s="1" t="s">
        <v>52</v>
      </c>
    </row>
    <row r="2" spans="1:32" ht="9.75" customHeight="1" x14ac:dyDescent="0.15"/>
    <row r="3" spans="1:32" ht="24.95" customHeight="1" x14ac:dyDescent="0.15">
      <c r="A3" s="160" t="s">
        <v>53</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208"/>
      <c r="AD3" s="208"/>
      <c r="AE3" s="208"/>
      <c r="AF3" s="208"/>
    </row>
    <row r="4" spans="1:32" ht="24.95" customHeight="1" x14ac:dyDescent="0.15">
      <c r="A4" s="208"/>
      <c r="B4" s="20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s="85" customFormat="1" ht="22.5" customHeight="1" x14ac:dyDescent="0.15">
      <c r="B5" s="43" t="s">
        <v>62</v>
      </c>
      <c r="C5" s="113" t="s">
        <v>76</v>
      </c>
      <c r="D5" s="110"/>
      <c r="E5" s="110"/>
      <c r="F5" s="110"/>
      <c r="G5" s="110"/>
      <c r="H5" s="110"/>
      <c r="I5" s="110"/>
      <c r="J5" s="110"/>
      <c r="K5" s="110"/>
      <c r="L5" s="110"/>
      <c r="M5" s="110"/>
      <c r="N5" s="110"/>
      <c r="O5" s="111"/>
      <c r="P5" s="119" t="s">
        <v>14</v>
      </c>
      <c r="Q5" s="110"/>
      <c r="R5" s="111"/>
      <c r="S5" s="113" t="s">
        <v>77</v>
      </c>
      <c r="T5" s="236"/>
      <c r="U5" s="236"/>
      <c r="V5" s="236"/>
      <c r="W5" s="236"/>
      <c r="X5" s="237"/>
      <c r="Z5" s="106" t="s">
        <v>59</v>
      </c>
      <c r="AA5" s="117"/>
      <c r="AB5" s="118"/>
      <c r="AC5" s="1"/>
    </row>
    <row r="6" spans="1:32" s="85" customFormat="1" ht="22.5" customHeight="1" x14ac:dyDescent="0.15">
      <c r="B6" s="43" t="s">
        <v>18</v>
      </c>
      <c r="C6" s="199" t="s">
        <v>15</v>
      </c>
      <c r="D6" s="202" t="s">
        <v>78</v>
      </c>
      <c r="E6" s="202"/>
      <c r="F6" s="202"/>
      <c r="G6" s="203"/>
      <c r="H6" s="112" t="s">
        <v>79</v>
      </c>
      <c r="I6" s="202"/>
      <c r="J6" s="202"/>
      <c r="K6" s="202"/>
      <c r="L6" s="202"/>
      <c r="M6" s="202"/>
      <c r="N6" s="202"/>
      <c r="O6" s="202"/>
      <c r="P6" s="202"/>
      <c r="Q6" s="202"/>
      <c r="R6" s="202"/>
      <c r="S6" s="202"/>
      <c r="T6" s="202"/>
      <c r="U6" s="202"/>
      <c r="V6" s="202"/>
      <c r="W6" s="202"/>
      <c r="X6" s="203"/>
      <c r="Z6" s="125" t="s">
        <v>60</v>
      </c>
      <c r="AA6" s="121"/>
      <c r="AB6" s="122"/>
      <c r="AC6" s="1"/>
    </row>
    <row r="7" spans="1:32" s="85" customFormat="1" ht="22.5" customHeight="1" x14ac:dyDescent="0.15">
      <c r="B7" s="43" t="s">
        <v>19</v>
      </c>
      <c r="C7" s="109" t="s">
        <v>80</v>
      </c>
      <c r="D7" s="204"/>
      <c r="E7" s="204"/>
      <c r="F7" s="205"/>
      <c r="G7" s="43" t="s">
        <v>20</v>
      </c>
      <c r="H7" s="109" t="s">
        <v>81</v>
      </c>
      <c r="I7" s="204"/>
      <c r="J7" s="204"/>
      <c r="K7" s="205"/>
      <c r="L7" s="43" t="s">
        <v>17</v>
      </c>
      <c r="M7" s="109" t="s">
        <v>82</v>
      </c>
      <c r="N7" s="204"/>
      <c r="O7" s="204"/>
      <c r="P7" s="205"/>
      <c r="Q7" s="86" t="s">
        <v>16</v>
      </c>
      <c r="R7" s="184" t="s">
        <v>83</v>
      </c>
      <c r="S7" s="153"/>
      <c r="T7" s="153"/>
      <c r="U7" s="153"/>
      <c r="V7" s="153"/>
      <c r="W7" s="153"/>
      <c r="X7" s="207"/>
      <c r="Z7" s="126"/>
      <c r="AA7" s="123"/>
      <c r="AB7" s="124"/>
      <c r="AC7" s="1"/>
    </row>
    <row r="8" spans="1:32" ht="22.5" customHeight="1" x14ac:dyDescent="0.15">
      <c r="B8" s="239" t="s">
        <v>13</v>
      </c>
      <c r="C8" s="240" t="s">
        <v>25</v>
      </c>
      <c r="D8" s="241"/>
      <c r="E8" s="152">
        <v>2</v>
      </c>
      <c r="F8" s="153"/>
      <c r="G8" s="238" t="s">
        <v>26</v>
      </c>
      <c r="H8" s="36"/>
      <c r="I8" s="36"/>
    </row>
    <row r="9" spans="1:32" ht="28.5" customHeight="1" thickBot="1" x14ac:dyDescent="0.2">
      <c r="B9" s="33"/>
      <c r="C9" s="33"/>
      <c r="D9" s="33"/>
      <c r="E9" s="34"/>
      <c r="F9" s="34"/>
      <c r="G9" s="33"/>
      <c r="H9" s="36"/>
      <c r="I9" s="36"/>
      <c r="T9" s="242"/>
      <c r="U9" s="243"/>
      <c r="V9" s="243"/>
      <c r="W9" s="243"/>
      <c r="X9" s="243"/>
      <c r="Y9" s="243"/>
      <c r="Z9" s="243"/>
      <c r="AA9" s="243"/>
      <c r="AB9" s="243"/>
      <c r="AC9" s="246"/>
      <c r="AD9" s="246"/>
      <c r="AE9" s="246"/>
      <c r="AF9" s="246"/>
    </row>
    <row r="10" spans="1:32" s="84" customFormat="1" ht="15" customHeight="1" x14ac:dyDescent="0.15">
      <c r="A10" s="161"/>
      <c r="B10" s="164" t="s">
        <v>63</v>
      </c>
      <c r="C10" s="164" t="s">
        <v>1</v>
      </c>
      <c r="D10" s="167" t="s">
        <v>2</v>
      </c>
      <c r="E10" s="170" t="s">
        <v>0</v>
      </c>
      <c r="F10" s="171"/>
      <c r="G10" s="172"/>
      <c r="H10" s="172"/>
      <c r="I10" s="172"/>
      <c r="J10" s="172"/>
      <c r="K10" s="172"/>
      <c r="L10" s="172"/>
      <c r="M10" s="173"/>
      <c r="N10" s="179" t="s">
        <v>7</v>
      </c>
      <c r="O10" s="180"/>
      <c r="P10" s="180"/>
      <c r="Q10" s="180"/>
      <c r="R10" s="171"/>
      <c r="S10" s="174" t="s">
        <v>22</v>
      </c>
      <c r="T10" s="244" t="s">
        <v>58</v>
      </c>
      <c r="U10" s="245"/>
      <c r="V10" s="127" t="s">
        <v>55</v>
      </c>
      <c r="W10" s="128"/>
      <c r="X10" s="129"/>
      <c r="Y10" s="127" t="s">
        <v>56</v>
      </c>
      <c r="Z10" s="128"/>
      <c r="AA10" s="129"/>
      <c r="AB10" s="92" t="s">
        <v>57</v>
      </c>
      <c r="AC10" s="247"/>
      <c r="AD10" s="247"/>
      <c r="AE10" s="247"/>
      <c r="AF10" s="247"/>
    </row>
    <row r="11" spans="1:32" s="84" customFormat="1" ht="15" customHeight="1" x14ac:dyDescent="0.15">
      <c r="A11" s="162"/>
      <c r="B11" s="165"/>
      <c r="C11" s="165"/>
      <c r="D11" s="168"/>
      <c r="E11" s="176" t="s">
        <v>36</v>
      </c>
      <c r="F11" s="177"/>
      <c r="G11" s="177"/>
      <c r="H11" s="177"/>
      <c r="I11" s="177"/>
      <c r="J11" s="177"/>
      <c r="K11" s="178"/>
      <c r="L11" s="80" t="s">
        <v>4</v>
      </c>
      <c r="M11" s="78" t="s">
        <v>21</v>
      </c>
      <c r="N11" s="181"/>
      <c r="O11" s="182"/>
      <c r="P11" s="182"/>
      <c r="Q11" s="182"/>
      <c r="R11" s="183"/>
      <c r="S11" s="175"/>
      <c r="T11" s="130" t="s">
        <v>11</v>
      </c>
      <c r="U11" s="131"/>
      <c r="V11" s="99" t="s">
        <v>3</v>
      </c>
      <c r="W11" s="130" t="s">
        <v>11</v>
      </c>
      <c r="X11" s="131"/>
      <c r="Y11" s="99" t="s">
        <v>3</v>
      </c>
      <c r="Z11" s="130" t="s">
        <v>11</v>
      </c>
      <c r="AA11" s="131"/>
      <c r="AB11" s="100" t="s">
        <v>3</v>
      </c>
      <c r="AE11" s="84">
        <v>1</v>
      </c>
    </row>
    <row r="12" spans="1:32" s="84" customFormat="1" ht="15" customHeight="1" x14ac:dyDescent="0.15">
      <c r="A12" s="163"/>
      <c r="B12" s="166"/>
      <c r="C12" s="166"/>
      <c r="D12" s="169"/>
      <c r="E12" s="82" t="s">
        <v>45</v>
      </c>
      <c r="F12" s="73" t="s">
        <v>39</v>
      </c>
      <c r="G12" s="83" t="s">
        <v>43</v>
      </c>
      <c r="H12" s="83" t="s">
        <v>44</v>
      </c>
      <c r="I12" s="72" t="s">
        <v>5</v>
      </c>
      <c r="J12" s="73" t="s">
        <v>6</v>
      </c>
      <c r="K12" s="73">
        <v>420</v>
      </c>
      <c r="L12" s="81"/>
      <c r="M12" s="79" t="s">
        <v>9</v>
      </c>
      <c r="N12" s="74" t="s">
        <v>40</v>
      </c>
      <c r="O12" s="75" t="s">
        <v>37</v>
      </c>
      <c r="P12" s="76" t="s">
        <v>5</v>
      </c>
      <c r="Q12" s="75" t="s">
        <v>6</v>
      </c>
      <c r="R12" s="77">
        <v>420</v>
      </c>
      <c r="S12" s="94" t="s">
        <v>12</v>
      </c>
      <c r="T12" s="96" t="s">
        <v>41</v>
      </c>
      <c r="U12" s="97" t="s">
        <v>42</v>
      </c>
      <c r="V12" s="95" t="s">
        <v>10</v>
      </c>
      <c r="W12" s="96" t="s">
        <v>41</v>
      </c>
      <c r="X12" s="97" t="s">
        <v>42</v>
      </c>
      <c r="Y12" s="95" t="s">
        <v>10</v>
      </c>
      <c r="Z12" s="96" t="s">
        <v>41</v>
      </c>
      <c r="AA12" s="97" t="s">
        <v>42</v>
      </c>
      <c r="AB12" s="98" t="s">
        <v>10</v>
      </c>
    </row>
    <row r="13" spans="1:32" s="84" customFormat="1" ht="15" customHeight="1" thickBot="1" x14ac:dyDescent="0.2">
      <c r="A13" s="145" t="s">
        <v>8</v>
      </c>
      <c r="B13" s="146"/>
      <c r="C13" s="146"/>
      <c r="D13" s="147"/>
      <c r="E13" s="65">
        <v>6000</v>
      </c>
      <c r="F13" s="66">
        <v>6000</v>
      </c>
      <c r="G13" s="67">
        <v>6000</v>
      </c>
      <c r="H13" s="67">
        <v>6000</v>
      </c>
      <c r="I13" s="67">
        <v>6000</v>
      </c>
      <c r="J13" s="67">
        <v>8000</v>
      </c>
      <c r="K13" s="67">
        <v>8000</v>
      </c>
      <c r="L13" s="67" t="s">
        <v>30</v>
      </c>
      <c r="M13" s="68" t="s">
        <v>30</v>
      </c>
      <c r="N13" s="65">
        <v>8000</v>
      </c>
      <c r="O13" s="69">
        <v>6000</v>
      </c>
      <c r="P13" s="67">
        <v>6000</v>
      </c>
      <c r="Q13" s="69">
        <v>15000</v>
      </c>
      <c r="R13" s="70">
        <v>15000</v>
      </c>
      <c r="S13" s="71">
        <v>180</v>
      </c>
      <c r="T13" s="90">
        <v>2100</v>
      </c>
      <c r="U13" s="91">
        <v>2750</v>
      </c>
      <c r="V13" s="89">
        <v>800</v>
      </c>
      <c r="W13" s="90">
        <v>2100</v>
      </c>
      <c r="X13" s="91">
        <v>2750</v>
      </c>
      <c r="Y13" s="89">
        <v>800</v>
      </c>
      <c r="Z13" s="90">
        <v>2100</v>
      </c>
      <c r="AA13" s="91">
        <v>2750</v>
      </c>
      <c r="AB13" s="93">
        <v>800</v>
      </c>
      <c r="AE13" s="84" t="s">
        <v>28</v>
      </c>
    </row>
    <row r="14" spans="1:32" s="84" customFormat="1" ht="22.5" customHeight="1" x14ac:dyDescent="0.15">
      <c r="A14" s="6">
        <v>1</v>
      </c>
      <c r="B14" s="51" t="s">
        <v>31</v>
      </c>
      <c r="C14" s="51" t="s">
        <v>29</v>
      </c>
      <c r="D14" s="52">
        <v>10</v>
      </c>
      <c r="E14" s="53"/>
      <c r="F14" s="54"/>
      <c r="G14" s="54">
        <v>1</v>
      </c>
      <c r="H14" s="54"/>
      <c r="I14" s="54"/>
      <c r="J14" s="54"/>
      <c r="K14" s="54"/>
      <c r="L14" s="54"/>
      <c r="M14" s="55"/>
      <c r="N14" s="53"/>
      <c r="O14" s="54">
        <v>1</v>
      </c>
      <c r="P14" s="54"/>
      <c r="Q14" s="54"/>
      <c r="R14" s="55"/>
      <c r="S14" s="187">
        <v>1</v>
      </c>
      <c r="T14" s="53">
        <v>1</v>
      </c>
      <c r="U14" s="55"/>
      <c r="V14" s="53">
        <v>1</v>
      </c>
      <c r="W14" s="54">
        <v>1</v>
      </c>
      <c r="X14" s="55"/>
      <c r="Y14" s="53">
        <v>1</v>
      </c>
      <c r="Z14" s="54">
        <v>1</v>
      </c>
      <c r="AA14" s="55"/>
      <c r="AB14" s="101">
        <v>1</v>
      </c>
      <c r="AE14" s="84" t="s">
        <v>29</v>
      </c>
    </row>
    <row r="15" spans="1:32" s="84" customFormat="1" ht="22.5" customHeight="1" x14ac:dyDescent="0.15">
      <c r="A15" s="3">
        <v>2</v>
      </c>
      <c r="B15" s="56" t="s">
        <v>32</v>
      </c>
      <c r="C15" s="49" t="s">
        <v>28</v>
      </c>
      <c r="D15" s="57">
        <v>16</v>
      </c>
      <c r="E15" s="58"/>
      <c r="F15" s="59"/>
      <c r="G15" s="59"/>
      <c r="H15" s="59"/>
      <c r="I15" s="59"/>
      <c r="J15" s="59">
        <v>1</v>
      </c>
      <c r="K15" s="59"/>
      <c r="L15" s="59"/>
      <c r="M15" s="60"/>
      <c r="N15" s="58"/>
      <c r="O15" s="59"/>
      <c r="P15" s="59"/>
      <c r="Q15" s="59">
        <v>1</v>
      </c>
      <c r="R15" s="60"/>
      <c r="S15" s="188">
        <v>1</v>
      </c>
      <c r="T15" s="58">
        <v>1</v>
      </c>
      <c r="U15" s="60"/>
      <c r="V15" s="58">
        <v>1</v>
      </c>
      <c r="W15" s="59">
        <v>1</v>
      </c>
      <c r="X15" s="60"/>
      <c r="Y15" s="58">
        <v>1</v>
      </c>
      <c r="Z15" s="59">
        <v>1</v>
      </c>
      <c r="AA15" s="60"/>
      <c r="AB15" s="102">
        <v>1</v>
      </c>
    </row>
    <row r="16" spans="1:32" s="84" customFormat="1" ht="22.5" customHeight="1" x14ac:dyDescent="0.15">
      <c r="A16" s="3">
        <v>3</v>
      </c>
      <c r="B16" s="49" t="s">
        <v>33</v>
      </c>
      <c r="C16" s="49" t="s">
        <v>28</v>
      </c>
      <c r="D16" s="57">
        <v>15</v>
      </c>
      <c r="E16" s="58"/>
      <c r="F16" s="59"/>
      <c r="G16" s="59"/>
      <c r="H16" s="59"/>
      <c r="I16" s="59"/>
      <c r="J16" s="59">
        <v>1</v>
      </c>
      <c r="K16" s="59"/>
      <c r="L16" s="59"/>
      <c r="M16" s="60"/>
      <c r="N16" s="58"/>
      <c r="O16" s="59"/>
      <c r="P16" s="59"/>
      <c r="Q16" s="59"/>
      <c r="R16" s="60"/>
      <c r="S16" s="188">
        <v>1</v>
      </c>
      <c r="T16" s="58">
        <v>1</v>
      </c>
      <c r="U16" s="60"/>
      <c r="V16" s="58">
        <v>1</v>
      </c>
      <c r="W16" s="59">
        <v>1</v>
      </c>
      <c r="X16" s="60"/>
      <c r="Y16" s="58">
        <v>1</v>
      </c>
      <c r="Z16" s="59">
        <v>1</v>
      </c>
      <c r="AA16" s="60"/>
      <c r="AB16" s="102">
        <v>1</v>
      </c>
    </row>
    <row r="17" spans="1:28" s="84" customFormat="1" ht="22.5" customHeight="1" x14ac:dyDescent="0.15">
      <c r="A17" s="3">
        <v>4</v>
      </c>
      <c r="B17" s="49" t="s">
        <v>34</v>
      </c>
      <c r="C17" s="49" t="s">
        <v>28</v>
      </c>
      <c r="D17" s="57">
        <v>45</v>
      </c>
      <c r="E17" s="58"/>
      <c r="F17" s="59"/>
      <c r="G17" s="59"/>
      <c r="H17" s="59"/>
      <c r="I17" s="59"/>
      <c r="J17" s="59"/>
      <c r="K17" s="59"/>
      <c r="L17" s="59">
        <v>1</v>
      </c>
      <c r="M17" s="60"/>
      <c r="N17" s="58"/>
      <c r="O17" s="59"/>
      <c r="P17" s="59"/>
      <c r="Q17" s="59"/>
      <c r="R17" s="60"/>
      <c r="S17" s="188">
        <v>1</v>
      </c>
      <c r="T17" s="58"/>
      <c r="U17" s="60">
        <v>1</v>
      </c>
      <c r="V17" s="58">
        <v>1</v>
      </c>
      <c r="W17" s="59"/>
      <c r="X17" s="60">
        <v>1</v>
      </c>
      <c r="Y17" s="58">
        <v>1</v>
      </c>
      <c r="Z17" s="59"/>
      <c r="AA17" s="60">
        <v>1</v>
      </c>
      <c r="AB17" s="102">
        <v>1</v>
      </c>
    </row>
    <row r="18" spans="1:28" s="84" customFormat="1" ht="22.5" customHeight="1" x14ac:dyDescent="0.15">
      <c r="A18" s="3">
        <v>5</v>
      </c>
      <c r="B18" s="49" t="s">
        <v>35</v>
      </c>
      <c r="C18" s="49" t="s">
        <v>29</v>
      </c>
      <c r="D18" s="57">
        <v>40</v>
      </c>
      <c r="E18" s="58"/>
      <c r="F18" s="59"/>
      <c r="G18" s="59"/>
      <c r="H18" s="59"/>
      <c r="I18" s="59"/>
      <c r="J18" s="59"/>
      <c r="K18" s="59"/>
      <c r="L18" s="59"/>
      <c r="M18" s="60">
        <v>1</v>
      </c>
      <c r="N18" s="58"/>
      <c r="O18" s="59"/>
      <c r="P18" s="59"/>
      <c r="Q18" s="59"/>
      <c r="R18" s="60"/>
      <c r="S18" s="188">
        <v>1</v>
      </c>
      <c r="T18" s="58"/>
      <c r="U18" s="60">
        <v>1</v>
      </c>
      <c r="V18" s="58">
        <v>1</v>
      </c>
      <c r="W18" s="59"/>
      <c r="X18" s="60">
        <v>1</v>
      </c>
      <c r="Y18" s="58">
        <v>1</v>
      </c>
      <c r="Z18" s="59"/>
      <c r="AA18" s="60">
        <v>1</v>
      </c>
      <c r="AB18" s="102">
        <v>1</v>
      </c>
    </row>
    <row r="19" spans="1:28" s="84" customFormat="1" ht="22.5" customHeight="1" x14ac:dyDescent="0.15">
      <c r="A19" s="3">
        <v>6</v>
      </c>
      <c r="B19" s="49"/>
      <c r="C19" s="49"/>
      <c r="D19" s="57"/>
      <c r="E19" s="58"/>
      <c r="F19" s="59"/>
      <c r="G19" s="59"/>
      <c r="H19" s="59"/>
      <c r="I19" s="59"/>
      <c r="J19" s="59"/>
      <c r="K19" s="59"/>
      <c r="L19" s="59"/>
      <c r="M19" s="60"/>
      <c r="N19" s="58"/>
      <c r="O19" s="59"/>
      <c r="P19" s="59"/>
      <c r="Q19" s="59"/>
      <c r="R19" s="60"/>
      <c r="S19" s="188"/>
      <c r="T19" s="58"/>
      <c r="U19" s="60"/>
      <c r="V19" s="58"/>
      <c r="W19" s="59"/>
      <c r="X19" s="60"/>
      <c r="Y19" s="58"/>
      <c r="Z19" s="59"/>
      <c r="AA19" s="60"/>
      <c r="AB19" s="102"/>
    </row>
    <row r="20" spans="1:28" s="84" customFormat="1" ht="22.5" customHeight="1" x14ac:dyDescent="0.15">
      <c r="A20" s="3">
        <v>7</v>
      </c>
      <c r="B20" s="49"/>
      <c r="C20" s="49"/>
      <c r="D20" s="57"/>
      <c r="E20" s="58"/>
      <c r="F20" s="59"/>
      <c r="G20" s="59"/>
      <c r="H20" s="59"/>
      <c r="I20" s="59"/>
      <c r="J20" s="59"/>
      <c r="K20" s="59"/>
      <c r="L20" s="59"/>
      <c r="M20" s="60"/>
      <c r="N20" s="58"/>
      <c r="O20" s="59"/>
      <c r="P20" s="59"/>
      <c r="Q20" s="59"/>
      <c r="R20" s="60"/>
      <c r="S20" s="188"/>
      <c r="T20" s="58"/>
      <c r="U20" s="60"/>
      <c r="V20" s="58"/>
      <c r="W20" s="59"/>
      <c r="X20" s="60"/>
      <c r="Y20" s="58"/>
      <c r="Z20" s="59"/>
      <c r="AA20" s="60"/>
      <c r="AB20" s="102"/>
    </row>
    <row r="21" spans="1:28" s="84" customFormat="1" ht="22.5" customHeight="1" x14ac:dyDescent="0.15">
      <c r="A21" s="3">
        <v>8</v>
      </c>
      <c r="B21" s="49"/>
      <c r="C21" s="49"/>
      <c r="D21" s="57"/>
      <c r="E21" s="58"/>
      <c r="F21" s="59"/>
      <c r="G21" s="59"/>
      <c r="H21" s="59"/>
      <c r="I21" s="59"/>
      <c r="J21" s="59"/>
      <c r="K21" s="59"/>
      <c r="L21" s="59"/>
      <c r="M21" s="60"/>
      <c r="N21" s="58"/>
      <c r="O21" s="59"/>
      <c r="P21" s="59"/>
      <c r="Q21" s="59"/>
      <c r="R21" s="60"/>
      <c r="S21" s="188"/>
      <c r="T21" s="58"/>
      <c r="U21" s="60"/>
      <c r="V21" s="58"/>
      <c r="W21" s="59"/>
      <c r="X21" s="60"/>
      <c r="Y21" s="58"/>
      <c r="Z21" s="59"/>
      <c r="AA21" s="60"/>
      <c r="AB21" s="102"/>
    </row>
    <row r="22" spans="1:28" s="84" customFormat="1" ht="22.5" customHeight="1" x14ac:dyDescent="0.15">
      <c r="A22" s="3">
        <v>9</v>
      </c>
      <c r="B22" s="49"/>
      <c r="C22" s="49"/>
      <c r="D22" s="57"/>
      <c r="E22" s="58"/>
      <c r="F22" s="59"/>
      <c r="G22" s="59"/>
      <c r="H22" s="59"/>
      <c r="I22" s="59"/>
      <c r="J22" s="59"/>
      <c r="K22" s="59"/>
      <c r="L22" s="59"/>
      <c r="M22" s="60"/>
      <c r="N22" s="58"/>
      <c r="O22" s="59"/>
      <c r="P22" s="59"/>
      <c r="Q22" s="59"/>
      <c r="R22" s="60"/>
      <c r="S22" s="188"/>
      <c r="T22" s="58"/>
      <c r="U22" s="60"/>
      <c r="V22" s="58"/>
      <c r="W22" s="59"/>
      <c r="X22" s="60"/>
      <c r="Y22" s="58"/>
      <c r="Z22" s="59"/>
      <c r="AA22" s="60"/>
      <c r="AB22" s="102"/>
    </row>
    <row r="23" spans="1:28" s="84" customFormat="1" ht="22.5" customHeight="1" x14ac:dyDescent="0.15">
      <c r="A23" s="3">
        <v>10</v>
      </c>
      <c r="B23" s="49"/>
      <c r="C23" s="49"/>
      <c r="D23" s="57"/>
      <c r="E23" s="58"/>
      <c r="F23" s="59"/>
      <c r="G23" s="59"/>
      <c r="H23" s="59"/>
      <c r="I23" s="59"/>
      <c r="J23" s="59"/>
      <c r="K23" s="59"/>
      <c r="L23" s="59"/>
      <c r="M23" s="60"/>
      <c r="N23" s="58"/>
      <c r="O23" s="59"/>
      <c r="P23" s="59"/>
      <c r="Q23" s="59"/>
      <c r="R23" s="60"/>
      <c r="S23" s="188"/>
      <c r="T23" s="58"/>
      <c r="U23" s="60"/>
      <c r="V23" s="58"/>
      <c r="W23" s="59"/>
      <c r="X23" s="60"/>
      <c r="Y23" s="58"/>
      <c r="Z23" s="59"/>
      <c r="AA23" s="60"/>
      <c r="AB23" s="102"/>
    </row>
    <row r="24" spans="1:28" s="84" customFormat="1" ht="22.5" customHeight="1" x14ac:dyDescent="0.15">
      <c r="A24" s="3">
        <v>11</v>
      </c>
      <c r="B24" s="49"/>
      <c r="C24" s="49"/>
      <c r="D24" s="57"/>
      <c r="E24" s="58"/>
      <c r="F24" s="59"/>
      <c r="G24" s="59"/>
      <c r="H24" s="59"/>
      <c r="I24" s="59"/>
      <c r="J24" s="59"/>
      <c r="K24" s="59"/>
      <c r="L24" s="59"/>
      <c r="M24" s="60"/>
      <c r="N24" s="58"/>
      <c r="O24" s="59"/>
      <c r="P24" s="59"/>
      <c r="Q24" s="59"/>
      <c r="R24" s="60"/>
      <c r="S24" s="188"/>
      <c r="T24" s="58"/>
      <c r="U24" s="60"/>
      <c r="V24" s="58"/>
      <c r="W24" s="59"/>
      <c r="X24" s="60"/>
      <c r="Y24" s="58"/>
      <c r="Z24" s="59"/>
      <c r="AA24" s="60"/>
      <c r="AB24" s="102"/>
    </row>
    <row r="25" spans="1:28" s="84" customFormat="1" ht="22.5" customHeight="1" x14ac:dyDescent="0.15">
      <c r="A25" s="3">
        <v>12</v>
      </c>
      <c r="B25" s="49"/>
      <c r="C25" s="49"/>
      <c r="D25" s="57"/>
      <c r="E25" s="58"/>
      <c r="F25" s="59"/>
      <c r="G25" s="59"/>
      <c r="H25" s="59"/>
      <c r="I25" s="59"/>
      <c r="J25" s="59"/>
      <c r="K25" s="59"/>
      <c r="L25" s="59"/>
      <c r="M25" s="60"/>
      <c r="N25" s="58"/>
      <c r="O25" s="59"/>
      <c r="P25" s="59"/>
      <c r="Q25" s="59"/>
      <c r="R25" s="60"/>
      <c r="S25" s="188"/>
      <c r="T25" s="58"/>
      <c r="U25" s="60"/>
      <c r="V25" s="58"/>
      <c r="W25" s="59"/>
      <c r="X25" s="60"/>
      <c r="Y25" s="58"/>
      <c r="Z25" s="59"/>
      <c r="AA25" s="60"/>
      <c r="AB25" s="102"/>
    </row>
    <row r="26" spans="1:28" s="84" customFormat="1" ht="22.5" customHeight="1" x14ac:dyDescent="0.15">
      <c r="A26" s="3">
        <v>13</v>
      </c>
      <c r="B26" s="49"/>
      <c r="C26" s="49"/>
      <c r="D26" s="57"/>
      <c r="E26" s="58"/>
      <c r="F26" s="59"/>
      <c r="G26" s="59"/>
      <c r="H26" s="59"/>
      <c r="I26" s="59"/>
      <c r="J26" s="59"/>
      <c r="K26" s="59"/>
      <c r="L26" s="59"/>
      <c r="M26" s="60"/>
      <c r="N26" s="58"/>
      <c r="O26" s="59"/>
      <c r="P26" s="59"/>
      <c r="Q26" s="59"/>
      <c r="R26" s="60"/>
      <c r="S26" s="188"/>
      <c r="T26" s="58"/>
      <c r="U26" s="60"/>
      <c r="V26" s="58"/>
      <c r="W26" s="59"/>
      <c r="X26" s="60"/>
      <c r="Y26" s="58"/>
      <c r="Z26" s="59"/>
      <c r="AA26" s="60"/>
      <c r="AB26" s="102"/>
    </row>
    <row r="27" spans="1:28" s="84" customFormat="1" ht="22.5" customHeight="1" x14ac:dyDescent="0.15">
      <c r="A27" s="3">
        <v>14</v>
      </c>
      <c r="B27" s="49"/>
      <c r="C27" s="49"/>
      <c r="D27" s="57"/>
      <c r="E27" s="58"/>
      <c r="F27" s="59"/>
      <c r="G27" s="59"/>
      <c r="H27" s="59"/>
      <c r="I27" s="59"/>
      <c r="J27" s="59"/>
      <c r="K27" s="59"/>
      <c r="L27" s="59"/>
      <c r="M27" s="60"/>
      <c r="N27" s="58"/>
      <c r="O27" s="59"/>
      <c r="P27" s="59"/>
      <c r="Q27" s="59"/>
      <c r="R27" s="60"/>
      <c r="S27" s="188"/>
      <c r="T27" s="58"/>
      <c r="U27" s="60"/>
      <c r="V27" s="58"/>
      <c r="W27" s="59"/>
      <c r="X27" s="60"/>
      <c r="Y27" s="58"/>
      <c r="Z27" s="59"/>
      <c r="AA27" s="60"/>
      <c r="AB27" s="102"/>
    </row>
    <row r="28" spans="1:28" s="84" customFormat="1" ht="22.5" customHeight="1" x14ac:dyDescent="0.15">
      <c r="A28" s="3">
        <v>15</v>
      </c>
      <c r="B28" s="49"/>
      <c r="C28" s="49"/>
      <c r="D28" s="57"/>
      <c r="E28" s="58"/>
      <c r="F28" s="59"/>
      <c r="G28" s="59"/>
      <c r="H28" s="59"/>
      <c r="I28" s="59"/>
      <c r="J28" s="59"/>
      <c r="K28" s="59"/>
      <c r="L28" s="59"/>
      <c r="M28" s="60"/>
      <c r="N28" s="58"/>
      <c r="O28" s="59"/>
      <c r="P28" s="59"/>
      <c r="Q28" s="59"/>
      <c r="R28" s="60"/>
      <c r="S28" s="188"/>
      <c r="T28" s="58"/>
      <c r="U28" s="60"/>
      <c r="V28" s="58"/>
      <c r="W28" s="59"/>
      <c r="X28" s="60"/>
      <c r="Y28" s="58"/>
      <c r="Z28" s="59"/>
      <c r="AA28" s="60"/>
      <c r="AB28" s="102"/>
    </row>
    <row r="29" spans="1:28" s="84" customFormat="1" ht="22.5" customHeight="1" x14ac:dyDescent="0.15">
      <c r="A29" s="3">
        <v>16</v>
      </c>
      <c r="B29" s="49"/>
      <c r="C29" s="49"/>
      <c r="D29" s="57"/>
      <c r="E29" s="58"/>
      <c r="F29" s="59"/>
      <c r="G29" s="59"/>
      <c r="H29" s="59"/>
      <c r="I29" s="59"/>
      <c r="J29" s="59"/>
      <c r="K29" s="59"/>
      <c r="L29" s="59"/>
      <c r="M29" s="60"/>
      <c r="N29" s="58"/>
      <c r="O29" s="59"/>
      <c r="P29" s="59"/>
      <c r="Q29" s="59"/>
      <c r="R29" s="60"/>
      <c r="S29" s="188"/>
      <c r="T29" s="58"/>
      <c r="U29" s="60"/>
      <c r="V29" s="58"/>
      <c r="W29" s="59"/>
      <c r="X29" s="60"/>
      <c r="Y29" s="58"/>
      <c r="Z29" s="59"/>
      <c r="AA29" s="60"/>
      <c r="AB29" s="102"/>
    </row>
    <row r="30" spans="1:28" s="84" customFormat="1" ht="22.5" customHeight="1" x14ac:dyDescent="0.15">
      <c r="A30" s="3">
        <v>17</v>
      </c>
      <c r="B30" s="49"/>
      <c r="C30" s="49"/>
      <c r="D30" s="57"/>
      <c r="E30" s="58"/>
      <c r="F30" s="59"/>
      <c r="G30" s="59"/>
      <c r="H30" s="59"/>
      <c r="I30" s="59"/>
      <c r="J30" s="59"/>
      <c r="K30" s="59"/>
      <c r="L30" s="59"/>
      <c r="M30" s="60"/>
      <c r="N30" s="58"/>
      <c r="O30" s="59"/>
      <c r="P30" s="59"/>
      <c r="Q30" s="59"/>
      <c r="R30" s="60"/>
      <c r="S30" s="188"/>
      <c r="T30" s="58"/>
      <c r="U30" s="60"/>
      <c r="V30" s="58"/>
      <c r="W30" s="59"/>
      <c r="X30" s="60"/>
      <c r="Y30" s="58"/>
      <c r="Z30" s="59"/>
      <c r="AA30" s="60"/>
      <c r="AB30" s="102"/>
    </row>
    <row r="31" spans="1:28" s="84" customFormat="1" ht="22.5" customHeight="1" x14ac:dyDescent="0.15">
      <c r="A31" s="3">
        <v>18</v>
      </c>
      <c r="B31" s="49"/>
      <c r="C31" s="49"/>
      <c r="D31" s="57"/>
      <c r="E31" s="58"/>
      <c r="F31" s="59"/>
      <c r="G31" s="59"/>
      <c r="H31" s="59"/>
      <c r="I31" s="59"/>
      <c r="J31" s="59"/>
      <c r="K31" s="59"/>
      <c r="L31" s="59"/>
      <c r="M31" s="60"/>
      <c r="N31" s="58"/>
      <c r="O31" s="59"/>
      <c r="P31" s="59"/>
      <c r="Q31" s="59"/>
      <c r="R31" s="60"/>
      <c r="S31" s="188"/>
      <c r="T31" s="58"/>
      <c r="U31" s="60"/>
      <c r="V31" s="58"/>
      <c r="W31" s="59"/>
      <c r="X31" s="60"/>
      <c r="Y31" s="58"/>
      <c r="Z31" s="59"/>
      <c r="AA31" s="60"/>
      <c r="AB31" s="102"/>
    </row>
    <row r="32" spans="1:28" s="84" customFormat="1" ht="22.5" customHeight="1" x14ac:dyDescent="0.15">
      <c r="A32" s="3">
        <v>19</v>
      </c>
      <c r="B32" s="49"/>
      <c r="C32" s="49"/>
      <c r="D32" s="57"/>
      <c r="E32" s="58"/>
      <c r="F32" s="59"/>
      <c r="G32" s="59"/>
      <c r="H32" s="59"/>
      <c r="I32" s="59"/>
      <c r="J32" s="59"/>
      <c r="K32" s="59"/>
      <c r="L32" s="59"/>
      <c r="M32" s="60"/>
      <c r="N32" s="58"/>
      <c r="O32" s="59"/>
      <c r="P32" s="59"/>
      <c r="Q32" s="59"/>
      <c r="R32" s="60"/>
      <c r="S32" s="188"/>
      <c r="T32" s="58"/>
      <c r="U32" s="60"/>
      <c r="V32" s="58"/>
      <c r="W32" s="59"/>
      <c r="X32" s="60"/>
      <c r="Y32" s="58"/>
      <c r="Z32" s="59"/>
      <c r="AA32" s="60"/>
      <c r="AB32" s="102"/>
    </row>
    <row r="33" spans="1:28" s="84" customFormat="1" ht="22.5" customHeight="1" thickBot="1" x14ac:dyDescent="0.2">
      <c r="A33" s="45">
        <v>20</v>
      </c>
      <c r="B33" s="61"/>
      <c r="C33" s="61"/>
      <c r="D33" s="62"/>
      <c r="E33" s="50"/>
      <c r="F33" s="63"/>
      <c r="G33" s="63"/>
      <c r="H33" s="63"/>
      <c r="I33" s="63"/>
      <c r="J33" s="63"/>
      <c r="K33" s="63"/>
      <c r="L33" s="63"/>
      <c r="M33" s="64"/>
      <c r="N33" s="50"/>
      <c r="O33" s="63"/>
      <c r="P33" s="63"/>
      <c r="Q33" s="63"/>
      <c r="R33" s="64"/>
      <c r="S33" s="189"/>
      <c r="T33" s="50"/>
      <c r="U33" s="64"/>
      <c r="V33" s="50"/>
      <c r="W33" s="63"/>
      <c r="X33" s="64"/>
      <c r="Y33" s="50"/>
      <c r="Z33" s="63"/>
      <c r="AA33" s="64"/>
      <c r="AB33" s="103"/>
    </row>
    <row r="34" spans="1:28" s="84" customFormat="1" ht="22.5" customHeight="1" x14ac:dyDescent="0.15">
      <c r="A34" s="5"/>
      <c r="B34" s="47" t="s">
        <v>24</v>
      </c>
      <c r="C34" s="17"/>
      <c r="D34" s="18"/>
      <c r="E34" s="19">
        <f t="shared" ref="E34:AB34" si="0">SUM(E14:E33)</f>
        <v>0</v>
      </c>
      <c r="F34" s="20">
        <f t="shared" si="0"/>
        <v>0</v>
      </c>
      <c r="G34" s="20">
        <f t="shared" si="0"/>
        <v>1</v>
      </c>
      <c r="H34" s="20">
        <f t="shared" si="0"/>
        <v>0</v>
      </c>
      <c r="I34" s="20">
        <f t="shared" si="0"/>
        <v>0</v>
      </c>
      <c r="J34" s="20">
        <f t="shared" si="0"/>
        <v>2</v>
      </c>
      <c r="K34" s="20">
        <f t="shared" si="0"/>
        <v>0</v>
      </c>
      <c r="L34" s="20">
        <f t="shared" si="0"/>
        <v>1</v>
      </c>
      <c r="M34" s="21">
        <f t="shared" si="0"/>
        <v>1</v>
      </c>
      <c r="N34" s="19">
        <f t="shared" si="0"/>
        <v>0</v>
      </c>
      <c r="O34" s="24">
        <f t="shared" si="0"/>
        <v>1</v>
      </c>
      <c r="P34" s="20">
        <f t="shared" si="0"/>
        <v>0</v>
      </c>
      <c r="Q34" s="24">
        <f t="shared" si="0"/>
        <v>1</v>
      </c>
      <c r="R34" s="24">
        <f t="shared" si="0"/>
        <v>0</v>
      </c>
      <c r="S34" s="38">
        <f t="shared" si="0"/>
        <v>5</v>
      </c>
      <c r="T34" s="23">
        <f t="shared" si="0"/>
        <v>3</v>
      </c>
      <c r="U34" s="8">
        <f t="shared" si="0"/>
        <v>2</v>
      </c>
      <c r="V34" s="24">
        <f t="shared" si="0"/>
        <v>5</v>
      </c>
      <c r="W34" s="23">
        <f t="shared" si="0"/>
        <v>3</v>
      </c>
      <c r="X34" s="25">
        <f t="shared" si="0"/>
        <v>2</v>
      </c>
      <c r="Y34" s="22">
        <f t="shared" si="0"/>
        <v>5</v>
      </c>
      <c r="Z34" s="26">
        <f t="shared" si="0"/>
        <v>3</v>
      </c>
      <c r="AA34" s="27">
        <f t="shared" si="0"/>
        <v>2</v>
      </c>
      <c r="AB34" s="27">
        <f t="shared" si="0"/>
        <v>5</v>
      </c>
    </row>
    <row r="35" spans="1:28" s="84" customFormat="1" ht="22.5" customHeight="1" thickBot="1" x14ac:dyDescent="0.2">
      <c r="A35" s="4"/>
      <c r="B35" s="48" t="s">
        <v>27</v>
      </c>
      <c r="C35" s="28"/>
      <c r="D35" s="29"/>
      <c r="E35" s="10">
        <f>E13*E34</f>
        <v>0</v>
      </c>
      <c r="F35" s="11">
        <f>F13*F34</f>
        <v>0</v>
      </c>
      <c r="G35" s="11">
        <f>G13*G34</f>
        <v>6000</v>
      </c>
      <c r="H35" s="11">
        <f>H13*H34</f>
        <v>0</v>
      </c>
      <c r="I35" s="11">
        <f>I13*I34</f>
        <v>0</v>
      </c>
      <c r="J35" s="11">
        <f>J13*J34/2</f>
        <v>8000</v>
      </c>
      <c r="K35" s="11">
        <f>K13*K34/2</f>
        <v>0</v>
      </c>
      <c r="L35" s="30"/>
      <c r="M35" s="31"/>
      <c r="N35" s="37">
        <f t="shared" ref="N35:AB35" si="1">N13*N34</f>
        <v>0</v>
      </c>
      <c r="O35" s="13">
        <f t="shared" si="1"/>
        <v>6000</v>
      </c>
      <c r="P35" s="11">
        <f t="shared" si="1"/>
        <v>0</v>
      </c>
      <c r="Q35" s="13">
        <f t="shared" si="1"/>
        <v>15000</v>
      </c>
      <c r="R35" s="13">
        <f t="shared" si="1"/>
        <v>0</v>
      </c>
      <c r="S35" s="39">
        <f t="shared" si="1"/>
        <v>900</v>
      </c>
      <c r="T35" s="9">
        <f t="shared" si="1"/>
        <v>6300</v>
      </c>
      <c r="U35" s="46">
        <f t="shared" si="1"/>
        <v>5500</v>
      </c>
      <c r="V35" s="13">
        <f t="shared" si="1"/>
        <v>4000</v>
      </c>
      <c r="W35" s="9">
        <f t="shared" si="1"/>
        <v>6300</v>
      </c>
      <c r="X35" s="14">
        <f t="shared" si="1"/>
        <v>5500</v>
      </c>
      <c r="Y35" s="12">
        <f t="shared" si="1"/>
        <v>4000</v>
      </c>
      <c r="Z35" s="15">
        <f t="shared" si="1"/>
        <v>6300</v>
      </c>
      <c r="AA35" s="16">
        <f t="shared" si="1"/>
        <v>5500</v>
      </c>
      <c r="AB35" s="16">
        <f t="shared" si="1"/>
        <v>4000</v>
      </c>
    </row>
    <row r="36" spans="1:28" s="84" customFormat="1" ht="22.5" customHeight="1" thickTop="1" thickBot="1" x14ac:dyDescent="0.2">
      <c r="A36" s="154" t="s">
        <v>23</v>
      </c>
      <c r="B36" s="155"/>
      <c r="C36" s="136">
        <f>SUM(C35:AB35)</f>
        <v>83300</v>
      </c>
      <c r="D36" s="137"/>
      <c r="E36" s="137"/>
      <c r="F36" s="137"/>
      <c r="G36" s="137"/>
      <c r="H36" s="138"/>
      <c r="I36" s="139"/>
      <c r="J36" s="140" t="s">
        <v>49</v>
      </c>
      <c r="K36" s="141"/>
      <c r="L36" s="141"/>
      <c r="M36" s="142"/>
      <c r="N36" s="114" t="s">
        <v>68</v>
      </c>
      <c r="O36" s="115"/>
      <c r="P36" s="115"/>
      <c r="Q36" s="115"/>
      <c r="R36" s="116"/>
      <c r="S36" s="148" t="s">
        <v>48</v>
      </c>
      <c r="T36" s="149"/>
      <c r="U36" s="149"/>
      <c r="V36" s="149"/>
      <c r="W36" s="209"/>
      <c r="X36" s="150" t="s">
        <v>46</v>
      </c>
      <c r="Y36" s="151"/>
      <c r="Z36" s="150" t="s">
        <v>47</v>
      </c>
      <c r="AA36" s="211"/>
      <c r="AB36" s="212"/>
    </row>
    <row r="37" spans="1:28" s="35" customFormat="1" ht="22.5" customHeight="1" x14ac:dyDescent="0.15">
      <c r="A37" s="104" t="s">
        <v>54</v>
      </c>
      <c r="B37" s="41"/>
      <c r="C37" s="41"/>
      <c r="D37" s="41"/>
      <c r="E37" s="41"/>
      <c r="F37" s="41"/>
      <c r="G37" s="41"/>
      <c r="H37" s="41"/>
      <c r="I37" s="41"/>
      <c r="J37" s="41"/>
      <c r="K37" s="41"/>
      <c r="L37" s="41"/>
      <c r="M37" s="41"/>
      <c r="N37" s="41"/>
      <c r="O37" s="41"/>
      <c r="P37" s="41"/>
      <c r="Q37" s="41"/>
      <c r="R37" s="41"/>
      <c r="S37" s="248" t="s">
        <v>51</v>
      </c>
      <c r="T37" s="249"/>
      <c r="U37" s="249"/>
      <c r="V37" s="249"/>
      <c r="W37" s="250"/>
      <c r="X37" s="158">
        <v>14000</v>
      </c>
      <c r="Y37" s="159"/>
      <c r="Z37" s="257" t="s">
        <v>65</v>
      </c>
      <c r="AA37" s="258"/>
      <c r="AB37" s="259"/>
    </row>
    <row r="38" spans="1:28" s="35" customFormat="1" ht="22.5" customHeight="1" x14ac:dyDescent="0.15">
      <c r="A38" s="193" t="s">
        <v>38</v>
      </c>
      <c r="B38" s="41"/>
      <c r="C38" s="41"/>
      <c r="D38" s="41"/>
      <c r="E38" s="41"/>
      <c r="F38" s="41"/>
      <c r="G38" s="41"/>
      <c r="H38" s="41"/>
      <c r="I38" s="41"/>
      <c r="J38" s="41"/>
      <c r="K38" s="41"/>
      <c r="L38" s="41"/>
      <c r="M38" s="41"/>
      <c r="N38" s="41"/>
      <c r="O38" s="41"/>
      <c r="P38" s="41"/>
      <c r="Q38" s="41"/>
      <c r="R38" s="41"/>
      <c r="S38" s="251" t="s">
        <v>50</v>
      </c>
      <c r="T38" s="252"/>
      <c r="U38" s="252"/>
      <c r="V38" s="252"/>
      <c r="W38" s="253"/>
      <c r="X38" s="143">
        <v>21000</v>
      </c>
      <c r="Y38" s="135"/>
      <c r="Z38" s="144" t="s">
        <v>66</v>
      </c>
      <c r="AA38" s="260"/>
      <c r="AB38" s="261"/>
    </row>
    <row r="39" spans="1:28" s="84" customFormat="1" ht="22.5" customHeight="1" x14ac:dyDescent="0.15">
      <c r="A39" s="42" t="s">
        <v>70</v>
      </c>
      <c r="B39" s="41"/>
      <c r="C39" s="87"/>
      <c r="D39" s="87"/>
      <c r="E39" s="87"/>
      <c r="F39" s="87"/>
      <c r="G39" s="87"/>
      <c r="H39" s="87"/>
      <c r="I39" s="87"/>
      <c r="J39" s="87"/>
      <c r="K39" s="87"/>
      <c r="L39" s="87"/>
      <c r="M39" s="87"/>
      <c r="N39" s="105"/>
      <c r="O39" s="105"/>
      <c r="P39" s="105"/>
      <c r="S39" s="251" t="s">
        <v>50</v>
      </c>
      <c r="T39" s="252"/>
      <c r="U39" s="252"/>
      <c r="V39" s="252"/>
      <c r="W39" s="253"/>
      <c r="X39" s="143">
        <v>62950</v>
      </c>
      <c r="Y39" s="135"/>
      <c r="Z39" s="144" t="s">
        <v>67</v>
      </c>
      <c r="AA39" s="260"/>
      <c r="AB39" s="261"/>
    </row>
    <row r="40" spans="1:28" s="84" customFormat="1" ht="22.5" customHeight="1" x14ac:dyDescent="0.15">
      <c r="A40" s="42" t="s">
        <v>64</v>
      </c>
      <c r="B40" s="41"/>
      <c r="C40" s="40"/>
      <c r="D40" s="40"/>
      <c r="E40" s="40"/>
      <c r="F40" s="40"/>
      <c r="G40" s="40"/>
      <c r="H40" s="40"/>
      <c r="I40" s="40"/>
      <c r="J40" s="40"/>
      <c r="K40" s="40"/>
      <c r="L40" s="40"/>
      <c r="M40" s="40"/>
      <c r="N40" s="40"/>
      <c r="O40" s="40"/>
      <c r="P40" s="40"/>
      <c r="Q40" s="40"/>
      <c r="R40" s="40"/>
      <c r="S40" s="251"/>
      <c r="T40" s="252"/>
      <c r="U40" s="252"/>
      <c r="V40" s="252"/>
      <c r="W40" s="253"/>
      <c r="X40" s="143"/>
      <c r="Y40" s="135"/>
      <c r="Z40" s="144"/>
      <c r="AA40" s="260"/>
      <c r="AB40" s="261"/>
    </row>
    <row r="41" spans="1:28" s="84" customFormat="1" ht="22.5" customHeight="1" x14ac:dyDescent="0.15">
      <c r="A41" s="42" t="s">
        <v>71</v>
      </c>
      <c r="B41" s="41"/>
      <c r="C41" s="40"/>
      <c r="D41" s="40"/>
      <c r="E41" s="40"/>
      <c r="F41" s="40"/>
      <c r="G41" s="40"/>
      <c r="H41" s="40"/>
      <c r="I41" s="40"/>
      <c r="J41" s="40"/>
      <c r="K41" s="40"/>
      <c r="L41" s="40"/>
      <c r="M41" s="40"/>
      <c r="N41" s="40"/>
      <c r="O41" s="40"/>
      <c r="P41" s="40"/>
      <c r="Q41" s="40"/>
      <c r="R41" s="40"/>
      <c r="S41" s="251"/>
      <c r="T41" s="252"/>
      <c r="U41" s="252"/>
      <c r="V41" s="252"/>
      <c r="W41" s="253"/>
      <c r="X41" s="143"/>
      <c r="Y41" s="225"/>
      <c r="Z41" s="144"/>
      <c r="AA41" s="260"/>
      <c r="AB41" s="261"/>
    </row>
    <row r="42" spans="1:28" ht="22.5" customHeight="1" x14ac:dyDescent="0.15">
      <c r="A42" s="42" t="s">
        <v>72</v>
      </c>
      <c r="B42" s="41"/>
      <c r="C42" s="42"/>
      <c r="D42" s="42"/>
      <c r="E42" s="42"/>
      <c r="F42" s="42"/>
      <c r="G42" s="42"/>
      <c r="H42" s="42"/>
      <c r="I42" s="42"/>
      <c r="J42" s="42"/>
      <c r="K42" s="42"/>
      <c r="L42" s="42"/>
      <c r="M42" s="42"/>
      <c r="N42" s="42"/>
      <c r="O42" s="42"/>
      <c r="P42" s="42"/>
      <c r="Q42" s="42"/>
      <c r="R42" s="42"/>
      <c r="S42" s="251"/>
      <c r="T42" s="252"/>
      <c r="U42" s="252"/>
      <c r="V42" s="252"/>
      <c r="W42" s="253"/>
      <c r="X42" s="143"/>
      <c r="Y42" s="135"/>
      <c r="Z42" s="144"/>
      <c r="AA42" s="260"/>
      <c r="AB42" s="261"/>
    </row>
    <row r="43" spans="1:28" ht="22.5" customHeight="1" thickBot="1" x14ac:dyDescent="0.2">
      <c r="A43" s="42" t="s">
        <v>75</v>
      </c>
      <c r="B43" s="41"/>
      <c r="C43" s="42"/>
      <c r="D43" s="42"/>
      <c r="E43" s="42"/>
      <c r="F43" s="42"/>
      <c r="G43" s="42"/>
      <c r="H43" s="42"/>
      <c r="I43" s="42"/>
      <c r="J43" s="42"/>
      <c r="K43" s="42"/>
      <c r="L43" s="42"/>
      <c r="M43" s="42"/>
      <c r="N43" s="42"/>
      <c r="O43" s="42"/>
      <c r="P43" s="42"/>
      <c r="Q43" s="42"/>
      <c r="R43" s="42"/>
      <c r="S43" s="254"/>
      <c r="T43" s="255"/>
      <c r="U43" s="255"/>
      <c r="V43" s="255"/>
      <c r="W43" s="256"/>
      <c r="X43" s="132"/>
      <c r="Y43" s="133"/>
      <c r="Z43" s="134"/>
      <c r="AA43" s="262"/>
      <c r="AB43" s="263"/>
    </row>
    <row r="44" spans="1:28" ht="22.5" customHeight="1" x14ac:dyDescent="0.15">
      <c r="A44" s="213" t="s">
        <v>73</v>
      </c>
      <c r="B44" s="41"/>
      <c r="C44" s="42"/>
      <c r="D44" s="42"/>
      <c r="E44" s="42"/>
      <c r="F44" s="42"/>
      <c r="G44" s="42"/>
      <c r="H44" s="42"/>
      <c r="I44" s="42"/>
      <c r="J44" s="42"/>
      <c r="K44" s="42"/>
      <c r="L44" s="42"/>
      <c r="M44" s="42"/>
      <c r="N44" s="42"/>
      <c r="O44" s="42"/>
      <c r="P44" s="42"/>
      <c r="Q44" s="42"/>
      <c r="R44" s="42"/>
      <c r="S44" s="264" t="s">
        <v>74</v>
      </c>
      <c r="T44" s="42"/>
      <c r="U44" s="42"/>
      <c r="V44" s="42"/>
      <c r="W44" s="42"/>
      <c r="X44" s="42"/>
    </row>
    <row r="45" spans="1:28" ht="22.5" customHeight="1" x14ac:dyDescent="0.15"/>
    <row r="46" spans="1:28" ht="22.5" customHeight="1" x14ac:dyDescent="0.15"/>
    <row r="47" spans="1:28" ht="22.5" customHeight="1" x14ac:dyDescent="0.15"/>
  </sheetData>
  <mergeCells count="58">
    <mergeCell ref="A3:AB3"/>
    <mergeCell ref="S41:W41"/>
    <mergeCell ref="S42:W42"/>
    <mergeCell ref="S43:W43"/>
    <mergeCell ref="Z37:AB37"/>
    <mergeCell ref="Z38:AB38"/>
    <mergeCell ref="Z39:AB39"/>
    <mergeCell ref="Z40:AB40"/>
    <mergeCell ref="X41:Y41"/>
    <mergeCell ref="Z41:AB41"/>
    <mergeCell ref="Z42:AB42"/>
    <mergeCell ref="Z43:AB43"/>
    <mergeCell ref="R7:X7"/>
    <mergeCell ref="C8:D8"/>
    <mergeCell ref="E8:F8"/>
    <mergeCell ref="T10:U10"/>
    <mergeCell ref="Z36:AB36"/>
    <mergeCell ref="S36:W36"/>
    <mergeCell ref="C5:O5"/>
    <mergeCell ref="P5:R5"/>
    <mergeCell ref="S5:X5"/>
    <mergeCell ref="AA5:AB5"/>
    <mergeCell ref="D6:G6"/>
    <mergeCell ref="H6:X6"/>
    <mergeCell ref="Z6:Z7"/>
    <mergeCell ref="AA6:AB7"/>
    <mergeCell ref="C7:F7"/>
    <mergeCell ref="H7:K7"/>
    <mergeCell ref="M7:P7"/>
    <mergeCell ref="A10:A12"/>
    <mergeCell ref="B10:B12"/>
    <mergeCell ref="C10:C12"/>
    <mergeCell ref="D10:D12"/>
    <mergeCell ref="E10:M10"/>
    <mergeCell ref="N10:R11"/>
    <mergeCell ref="S10:S11"/>
    <mergeCell ref="V10:X10"/>
    <mergeCell ref="Y10:AA10"/>
    <mergeCell ref="E11:K11"/>
    <mergeCell ref="T11:U11"/>
    <mergeCell ref="W11:X11"/>
    <mergeCell ref="Z11:AA11"/>
    <mergeCell ref="X38:Y38"/>
    <mergeCell ref="A13:D13"/>
    <mergeCell ref="A36:B36"/>
    <mergeCell ref="C36:I36"/>
    <mergeCell ref="J36:M36"/>
    <mergeCell ref="N36:R36"/>
    <mergeCell ref="S37:W37"/>
    <mergeCell ref="S38:W38"/>
    <mergeCell ref="X36:Y36"/>
    <mergeCell ref="X37:Y37"/>
    <mergeCell ref="X39:Y39"/>
    <mergeCell ref="X40:Y40"/>
    <mergeCell ref="S39:W39"/>
    <mergeCell ref="S40:W40"/>
    <mergeCell ref="X42:Y42"/>
    <mergeCell ref="X43:Y43"/>
  </mergeCells>
  <phoneticPr fontId="2"/>
  <dataValidations count="2">
    <dataValidation type="list" showInputMessage="1" showErrorMessage="1" sqref="C14:C33">
      <formula1>$AE$12:$AE$14</formula1>
    </dataValidation>
    <dataValidation type="list" showInputMessage="1" showErrorMessage="1" sqref="E14:AB33">
      <formula1>$AE$10:$AE$11</formula1>
    </dataValidation>
  </dataValidations>
  <hyperlinks>
    <hyperlink ref="R7" r:id="rId1"/>
  </hyperlinks>
  <pageMargins left="0.41" right="0.35" top="0.59055118110236227" bottom="0.28000000000000003" header="0.51181102362204722" footer="0.2"/>
  <pageSetup paperSize="8" scale="90" orientation="landscape" cellComments="asDisplayed"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計算書</vt:lpstr>
      <vt:lpstr>計算書記載例</vt:lpstr>
      <vt:lpstr>計算書!Print_Area</vt:lpstr>
      <vt:lpstr>計算書記載例!Print_Area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Hiratsuka Yurika</dc:creator>
  <cp:lastModifiedBy>Hiratsuka Yurika</cp:lastModifiedBy>
  <cp:lastPrinted>2017-12-20T04:20:05Z</cp:lastPrinted>
  <dcterms:created xsi:type="dcterms:W3CDTF">2009-07-22T23:48:40Z</dcterms:created>
  <dcterms:modified xsi:type="dcterms:W3CDTF">2017-12-20T04:24:46Z</dcterms:modified>
</cp:coreProperties>
</file>