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記載方法" sheetId="1" r:id="rId1"/>
    <sheet name="記載用紙（計算式あり）" sheetId="2" r:id="rId2"/>
  </sheets>
  <definedNames>
    <definedName name="_xlnm.Print_Area" localSheetId="0">'記載方法'!$A$1:$AC$35</definedName>
  </definedNames>
  <calcPr fullCalcOnLoad="1"/>
</workbook>
</file>

<file path=xl/comments1.xml><?xml version="1.0" encoding="utf-8"?>
<comments xmlns="http://schemas.openxmlformats.org/spreadsheetml/2006/main">
  <authors>
    <author>広報秘書ユニット財団設立PJ</author>
    <author>ヤマハ発動機スポーツ振興財団</author>
  </authors>
  <commentList>
    <comment ref="J20" authorId="0">
      <text>
        <r>
          <rPr>
            <b/>
            <sz val="9"/>
            <color indexed="10"/>
            <rFont val="ＭＳ Ｐゴシック"/>
            <family val="3"/>
          </rPr>
          <t>１で記入した場合、計算式に反映されます</t>
        </r>
      </text>
    </comment>
    <comment ref="M17" authorId="0">
      <text>
        <r>
          <rPr>
            <b/>
            <sz val="9"/>
            <color indexed="10"/>
            <rFont val="ＭＳ Ｐゴシック"/>
            <family val="3"/>
          </rPr>
          <t>チャーター希望の場合、スキッパーに印をして下さい</t>
        </r>
      </text>
    </comment>
    <comment ref="P14" authorId="0">
      <text>
        <r>
          <rPr>
            <b/>
            <sz val="9"/>
            <color indexed="17"/>
            <rFont val="ＭＳ Ｐゴシック"/>
            <family val="3"/>
          </rPr>
          <t>宿泊日数に関係なく、1泊以上した場合にリネン洗濯代が
＠￥150／人かかります</t>
        </r>
      </text>
    </comment>
    <comment ref="Q13" authorId="0">
      <text>
        <r>
          <rPr>
            <b/>
            <sz val="9"/>
            <color indexed="10"/>
            <rFont val="ＭＳ Ｐゴシック"/>
            <family val="3"/>
          </rPr>
          <t>１．宿泊施設は「静岡県立三ヶ日青年の家」が前泊から可能です
２．人数によって参加選手を優先し、保護者が宿泊できない場合があります
３．宿泊料金は1泊2食（3/26のみ1泊1食）、年齢によって異なります</t>
        </r>
      </text>
    </comment>
    <comment ref="W13" authorId="0">
      <text>
        <r>
          <rPr>
            <b/>
            <sz val="9"/>
            <color indexed="10"/>
            <rFont val="ＭＳ Ｐゴシック"/>
            <family val="3"/>
          </rPr>
          <t>１．昼食は希望者のみ
２．選手を引率する指導者、保護者の中で運営を手伝って
　　頂ける方は大会本部にて負担しますので、数量のみご
　　記入下さい</t>
        </r>
      </text>
    </comment>
    <comment ref="Y13" authorId="1">
      <text>
        <r>
          <rPr>
            <b/>
            <sz val="9"/>
            <color indexed="10"/>
            <rFont val="ＭＳ Ｐゴシック"/>
            <family val="3"/>
          </rPr>
          <t>施設に宿泊しない懇親会
のみ参加者が記入
＠１,５００円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<sst xmlns="http://schemas.openxmlformats.org/spreadsheetml/2006/main" count="188" uniqueCount="86">
  <si>
    <t>氏名</t>
  </si>
  <si>
    <t>区分</t>
  </si>
  <si>
    <t>性別</t>
  </si>
  <si>
    <t>年齢</t>
  </si>
  <si>
    <t>昼食</t>
  </si>
  <si>
    <t>指導者</t>
  </si>
  <si>
    <t>ミニホッパー</t>
  </si>
  <si>
    <t>シーホッパーSR</t>
  </si>
  <si>
    <t>FJ</t>
  </si>
  <si>
    <t>セイル</t>
  </si>
  <si>
    <t>シート類</t>
  </si>
  <si>
    <t>レンタル</t>
  </si>
  <si>
    <t>チャーター艇</t>
  </si>
  <si>
    <t>25歳以下</t>
  </si>
  <si>
    <t>26歳以上</t>
  </si>
  <si>
    <t>運営応援者</t>
  </si>
  <si>
    <t>単価</t>
  </si>
  <si>
    <t>その他</t>
  </si>
  <si>
    <t>希望者</t>
  </si>
  <si>
    <t>宿泊(1泊2食）</t>
  </si>
  <si>
    <t>リネン代</t>
  </si>
  <si>
    <t xml:space="preserve">TEL　0538-32-9827　　　　FAX　0538-32-1112  </t>
  </si>
  <si>
    <t>E-mail   　hakomoriy@yamaha-motor.co.jp</t>
  </si>
  <si>
    <t>交通手段</t>
  </si>
  <si>
    <t>クラブ名</t>
  </si>
  <si>
    <t>代表者名（引率者名）</t>
  </si>
  <si>
    <t>〒</t>
  </si>
  <si>
    <t>E-mail</t>
  </si>
  <si>
    <t>携帯TEL</t>
  </si>
  <si>
    <t>住    所</t>
  </si>
  <si>
    <t>T  E  L</t>
  </si>
  <si>
    <t>F  A  X</t>
  </si>
  <si>
    <t>保護者</t>
  </si>
  <si>
    <t>宿泊者</t>
  </si>
  <si>
    <t>宛名</t>
  </si>
  <si>
    <t>25歳以下</t>
  </si>
  <si>
    <t>合計金額</t>
  </si>
  <si>
    <t>合計数</t>
  </si>
  <si>
    <t>自家用車</t>
  </si>
  <si>
    <t>台</t>
  </si>
  <si>
    <t>領収書　（　要　・　不要　）</t>
  </si>
  <si>
    <t>※領収書分割希望の場合は、宛名・金額を各々ご記入下さい。</t>
  </si>
  <si>
    <t>小計金額（単価×合計数）</t>
  </si>
  <si>
    <t>YMFSジュニアヨットスクール葉山</t>
  </si>
  <si>
    <t>静岡県磐田市新貝2500</t>
  </si>
  <si>
    <t>438-8501</t>
  </si>
  <si>
    <t>0538-32-9827</t>
  </si>
  <si>
    <t>0538-32-1112</t>
  </si>
  <si>
    <t>財団太郎</t>
  </si>
  <si>
    <t>090-1234-5678</t>
  </si>
  <si>
    <t>zaidan@yamaha-motor</t>
  </si>
  <si>
    <t>男</t>
  </si>
  <si>
    <t>女</t>
  </si>
  <si>
    <t>選手を引率する指導者、保護者の中で運営可能な方</t>
  </si>
  <si>
    <t>免許　有　・　無</t>
  </si>
  <si>
    <t>事前振込額</t>
  </si>
  <si>
    <t>当日精算額</t>
  </si>
  <si>
    <t>人数</t>
  </si>
  <si>
    <t>希望</t>
  </si>
  <si>
    <t>希望</t>
  </si>
  <si>
    <t>葉山葉子（選手）</t>
  </si>
  <si>
    <t>浜名一男（選手）</t>
  </si>
  <si>
    <t>財団二郎（選手）</t>
  </si>
  <si>
    <t>財団太郎（指導者）</t>
  </si>
  <si>
    <t>財団法子（保護者）</t>
  </si>
  <si>
    <t>参加者人数</t>
  </si>
  <si>
    <t>宿泊(1泊２食）</t>
  </si>
  <si>
    <t>スポーツ振興財団　￥14,000、　　　ジュニアヨットスクール葉山　￥46,600　</t>
  </si>
  <si>
    <t>OP</t>
  </si>
  <si>
    <t>ＯＰ</t>
  </si>
  <si>
    <t>第21回YMFSセーリング・チャレンジカップ　IN　浜名湖　　参加・宿泊一覧表および計算書</t>
  </si>
  <si>
    <t>3/22（前日）</t>
  </si>
  <si>
    <t>3/23（1日目）</t>
  </si>
  <si>
    <t>3/24（2日目）</t>
  </si>
  <si>
    <t>3/25（最終日）</t>
  </si>
  <si>
    <t>【送り先】　第21回YMFSセーリング・チャレンジカップ　IN　浜名湖　事務局</t>
  </si>
  <si>
    <t>【送り先】　第21回YMFSセーリング・チャレンジカップ　IN　浜名湖　事務局</t>
  </si>
  <si>
    <t>※免許は、小型船舶2級以上の有無確認です</t>
  </si>
  <si>
    <t>（注意事項）　</t>
  </si>
  <si>
    <t>１．大会期間中は、大会参加者全員（小学～高校生）を均一に対応する理由から、施設利用料金を全て２５歳以下（1泊2食）で均一に設定しています。</t>
  </si>
  <si>
    <t>　　従って「静岡県立三ケ日青年の家」ホームページの掲載料金と違っていますのでご注意ください。</t>
  </si>
  <si>
    <t>３．大会事務局が準備する昼食は、飲物、果物付きのお弁当となり、ハーバー内での飲食となります。</t>
  </si>
  <si>
    <t>４．宿泊の部屋割りは、参加クラブ、保護者、指導者の人数によって相部屋となります。（大会事務局で調整/配室を決定します）</t>
  </si>
  <si>
    <t>懇親会</t>
  </si>
  <si>
    <t>２．3月23日の夕食は、懇親会が代りとなります。宿泊しない選手、保護者、指導者の参加は、別途＠1,500円必要です。</t>
  </si>
  <si>
    <t>未宿泊者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</si>
</sst>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15" xfId="49" applyFont="1" applyBorder="1" applyAlignment="1">
      <alignment horizontal="center" vertical="center" shrinkToFit="1"/>
    </xf>
    <xf numFmtId="38" fontId="0" fillId="0" borderId="16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center" vertical="center" shrinkToFit="1"/>
    </xf>
    <xf numFmtId="38" fontId="0" fillId="0" borderId="19" xfId="49" applyFont="1" applyBorder="1" applyAlignment="1">
      <alignment horizontal="center" vertical="center" shrinkToFit="1"/>
    </xf>
    <xf numFmtId="38" fontId="0" fillId="0" borderId="20" xfId="49" applyFont="1" applyBorder="1" applyAlignment="1">
      <alignment horizontal="center" vertical="center" shrinkToFit="1"/>
    </xf>
    <xf numFmtId="38" fontId="0" fillId="0" borderId="21" xfId="49" applyFont="1" applyBorder="1" applyAlignment="1">
      <alignment horizontal="center" vertical="center" shrinkToFit="1"/>
    </xf>
    <xf numFmtId="38" fontId="0" fillId="0" borderId="22" xfId="49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 shrinkToFit="1"/>
    </xf>
    <xf numFmtId="38" fontId="0" fillId="0" borderId="24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 shrinkToFit="1"/>
    </xf>
    <xf numFmtId="38" fontId="0" fillId="0" borderId="26" xfId="49" applyFont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 shrinkToFit="1"/>
    </xf>
    <xf numFmtId="38" fontId="0" fillId="0" borderId="28" xfId="49" applyFont="1" applyBorder="1" applyAlignment="1">
      <alignment horizontal="center" vertical="center" shrinkToFit="1"/>
    </xf>
    <xf numFmtId="38" fontId="0" fillId="0" borderId="29" xfId="49" applyFont="1" applyBorder="1" applyAlignment="1">
      <alignment horizontal="center" vertical="center" shrinkToFit="1"/>
    </xf>
    <xf numFmtId="38" fontId="0" fillId="0" borderId="30" xfId="49" applyFont="1" applyBorder="1" applyAlignment="1">
      <alignment horizontal="center" vertical="center" shrinkToFit="1"/>
    </xf>
    <xf numFmtId="38" fontId="0" fillId="0" borderId="31" xfId="49" applyFont="1" applyBorder="1" applyAlignment="1">
      <alignment horizontal="center" vertical="center" shrinkToFit="1"/>
    </xf>
    <xf numFmtId="38" fontId="0" fillId="0" borderId="32" xfId="49" applyFont="1" applyBorder="1" applyAlignment="1">
      <alignment horizontal="center" vertical="center" shrinkToFit="1"/>
    </xf>
    <xf numFmtId="38" fontId="0" fillId="0" borderId="33" xfId="49" applyFont="1" applyBorder="1" applyAlignment="1">
      <alignment horizontal="center" vertical="center" shrinkToFit="1"/>
    </xf>
    <xf numFmtId="38" fontId="0" fillId="0" borderId="34" xfId="49" applyFont="1" applyBorder="1" applyAlignment="1">
      <alignment horizontal="center" vertical="center" shrinkToFit="1"/>
    </xf>
    <xf numFmtId="38" fontId="0" fillId="0" borderId="35" xfId="49" applyFont="1" applyBorder="1" applyAlignment="1">
      <alignment horizontal="center" vertical="center" shrinkToFit="1"/>
    </xf>
    <xf numFmtId="38" fontId="0" fillId="0" borderId="36" xfId="49" applyFont="1" applyBorder="1" applyAlignment="1">
      <alignment horizontal="center" vertical="center" shrinkToFit="1"/>
    </xf>
    <xf numFmtId="38" fontId="0" fillId="0" borderId="37" xfId="49" applyFont="1" applyBorder="1" applyAlignment="1">
      <alignment horizontal="center" vertical="center" shrinkToFit="1"/>
    </xf>
    <xf numFmtId="38" fontId="0" fillId="0" borderId="0" xfId="49" applyFont="1" applyAlignment="1">
      <alignment vertical="center" shrinkToFit="1"/>
    </xf>
    <xf numFmtId="38" fontId="0" fillId="0" borderId="38" xfId="49" applyFont="1" applyBorder="1" applyAlignment="1">
      <alignment horizontal="center" vertical="center" shrinkToFit="1"/>
    </xf>
    <xf numFmtId="38" fontId="0" fillId="0" borderId="39" xfId="49" applyFont="1" applyBorder="1" applyAlignment="1">
      <alignment horizontal="center" vertical="center" shrinkToFit="1"/>
    </xf>
    <xf numFmtId="38" fontId="0" fillId="0" borderId="40" xfId="49" applyFont="1" applyBorder="1" applyAlignment="1">
      <alignment horizontal="center" vertical="center" shrinkToFit="1"/>
    </xf>
    <xf numFmtId="38" fontId="0" fillId="0" borderId="41" xfId="49" applyFont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0" borderId="43" xfId="49" applyFont="1" applyBorder="1" applyAlignment="1">
      <alignment horizontal="center" vertical="center" shrinkToFit="1"/>
    </xf>
    <xf numFmtId="38" fontId="0" fillId="0" borderId="44" xfId="49" applyFont="1" applyBorder="1" applyAlignment="1">
      <alignment horizontal="center" vertical="center" shrinkToFit="1"/>
    </xf>
    <xf numFmtId="38" fontId="0" fillId="0" borderId="45" xfId="49" applyFont="1" applyBorder="1" applyAlignment="1">
      <alignment vertical="center" shrinkToFit="1"/>
    </xf>
    <xf numFmtId="38" fontId="8" fillId="0" borderId="46" xfId="49" applyFont="1" applyBorder="1" applyAlignment="1">
      <alignment horizontal="center" vertical="center" shrinkToFit="1"/>
    </xf>
    <xf numFmtId="38" fontId="8" fillId="0" borderId="47" xfId="49" applyFont="1" applyBorder="1" applyAlignment="1">
      <alignment horizontal="center" vertical="center" shrinkToFit="1"/>
    </xf>
    <xf numFmtId="38" fontId="8" fillId="0" borderId="48" xfId="49" applyFont="1" applyBorder="1" applyAlignment="1">
      <alignment horizontal="center" vertical="center" shrinkToFit="1"/>
    </xf>
    <xf numFmtId="38" fontId="8" fillId="0" borderId="49" xfId="49" applyFont="1" applyBorder="1" applyAlignment="1">
      <alignment horizontal="center" vertical="center" shrinkToFit="1"/>
    </xf>
    <xf numFmtId="38" fontId="8" fillId="0" borderId="50" xfId="49" applyFont="1" applyBorder="1" applyAlignment="1">
      <alignment horizontal="center" vertical="center" shrinkToFit="1"/>
    </xf>
    <xf numFmtId="38" fontId="8" fillId="0" borderId="51" xfId="49" applyFont="1" applyBorder="1" applyAlignment="1">
      <alignment horizontal="center" vertical="center" shrinkToFit="1"/>
    </xf>
    <xf numFmtId="38" fontId="8" fillId="0" borderId="52" xfId="49" applyFont="1" applyBorder="1" applyAlignment="1">
      <alignment horizontal="center" vertical="center" shrinkToFit="1"/>
    </xf>
    <xf numFmtId="38" fontId="8" fillId="0" borderId="53" xfId="49" applyFont="1" applyBorder="1" applyAlignment="1">
      <alignment horizontal="center" vertical="center" shrinkToFit="1"/>
    </xf>
    <xf numFmtId="38" fontId="8" fillId="0" borderId="54" xfId="49" applyFont="1" applyBorder="1" applyAlignment="1">
      <alignment horizontal="center" vertical="center" shrinkToFit="1"/>
    </xf>
    <xf numFmtId="38" fontId="8" fillId="0" borderId="55" xfId="49" applyFont="1" applyBorder="1" applyAlignment="1">
      <alignment horizontal="center" vertical="center" shrinkToFit="1"/>
    </xf>
    <xf numFmtId="38" fontId="8" fillId="0" borderId="56" xfId="49" applyFont="1" applyBorder="1" applyAlignment="1">
      <alignment horizontal="center" vertical="center" shrinkToFit="1"/>
    </xf>
    <xf numFmtId="38" fontId="8" fillId="0" borderId="57" xfId="49" applyFont="1" applyBorder="1" applyAlignment="1">
      <alignment horizontal="center" vertical="center" shrinkToFit="1"/>
    </xf>
    <xf numFmtId="38" fontId="8" fillId="0" borderId="10" xfId="49" applyFont="1" applyBorder="1" applyAlignment="1">
      <alignment horizontal="center" vertical="center" shrinkToFit="1"/>
    </xf>
    <xf numFmtId="38" fontId="8" fillId="0" borderId="45" xfId="49" applyFont="1" applyBorder="1" applyAlignment="1">
      <alignment horizontal="center" vertical="center" shrinkToFit="1"/>
    </xf>
    <xf numFmtId="38" fontId="8" fillId="0" borderId="58" xfId="49" applyFont="1" applyBorder="1" applyAlignment="1">
      <alignment horizontal="center" vertical="center" shrinkToFit="1"/>
    </xf>
    <xf numFmtId="38" fontId="8" fillId="0" borderId="59" xfId="49" applyFont="1" applyBorder="1" applyAlignment="1">
      <alignment horizontal="center" vertical="center" shrinkToFit="1"/>
    </xf>
    <xf numFmtId="38" fontId="8" fillId="0" borderId="60" xfId="49" applyFont="1" applyBorder="1" applyAlignment="1">
      <alignment horizontal="center" vertical="center" shrinkToFit="1"/>
    </xf>
    <xf numFmtId="38" fontId="8" fillId="0" borderId="61" xfId="49" applyFont="1" applyBorder="1" applyAlignment="1">
      <alignment horizontal="center" vertical="center" shrinkToFit="1"/>
    </xf>
    <xf numFmtId="38" fontId="8" fillId="0" borderId="62" xfId="49" applyFont="1" applyBorder="1" applyAlignment="1">
      <alignment horizontal="center" vertical="center" shrinkToFit="1"/>
    </xf>
    <xf numFmtId="38" fontId="8" fillId="0" borderId="63" xfId="49" applyFont="1" applyBorder="1" applyAlignment="1">
      <alignment horizontal="center" vertical="center" shrinkToFit="1"/>
    </xf>
    <xf numFmtId="38" fontId="8" fillId="0" borderId="64" xfId="49" applyFont="1" applyBorder="1" applyAlignment="1">
      <alignment horizontal="center" vertical="center" shrinkToFit="1"/>
    </xf>
    <xf numFmtId="38" fontId="8" fillId="0" borderId="65" xfId="49" applyFont="1" applyBorder="1" applyAlignment="1">
      <alignment horizontal="center" vertical="center" shrinkToFit="1"/>
    </xf>
    <xf numFmtId="38" fontId="8" fillId="0" borderId="66" xfId="49" applyFont="1" applyBorder="1" applyAlignment="1">
      <alignment horizontal="center" vertical="center" shrinkToFit="1"/>
    </xf>
    <xf numFmtId="38" fontId="8" fillId="0" borderId="67" xfId="49" applyFont="1" applyBorder="1" applyAlignment="1">
      <alignment horizontal="center" vertical="center" shrinkToFit="1"/>
    </xf>
    <xf numFmtId="38" fontId="8" fillId="0" borderId="24" xfId="49" applyFont="1" applyBorder="1" applyAlignment="1">
      <alignment horizontal="center" vertical="center" shrinkToFit="1"/>
    </xf>
    <xf numFmtId="38" fontId="8" fillId="0" borderId="25" xfId="49" applyFont="1" applyBorder="1" applyAlignment="1">
      <alignment horizontal="center" vertical="center" shrinkToFit="1"/>
    </xf>
    <xf numFmtId="38" fontId="8" fillId="0" borderId="26" xfId="49" applyFont="1" applyBorder="1" applyAlignment="1">
      <alignment horizontal="center" vertical="center" shrinkToFit="1"/>
    </xf>
    <xf numFmtId="38" fontId="8" fillId="0" borderId="27" xfId="49" applyFont="1" applyBorder="1" applyAlignment="1">
      <alignment horizontal="center" vertical="center" shrinkToFit="1"/>
    </xf>
    <xf numFmtId="38" fontId="8" fillId="0" borderId="28" xfId="49" applyFont="1" applyBorder="1" applyAlignment="1">
      <alignment horizontal="center" vertical="center" shrinkToFit="1"/>
    </xf>
    <xf numFmtId="38" fontId="8" fillId="0" borderId="29" xfId="49" applyFont="1" applyBorder="1" applyAlignment="1">
      <alignment horizontal="center" vertical="center" shrinkToFit="1"/>
    </xf>
    <xf numFmtId="38" fontId="8" fillId="0" borderId="30" xfId="49" applyFont="1" applyBorder="1" applyAlignment="1">
      <alignment horizontal="center" vertical="center" shrinkToFit="1"/>
    </xf>
    <xf numFmtId="38" fontId="8" fillId="0" borderId="31" xfId="49" applyFont="1" applyBorder="1" applyAlignment="1">
      <alignment horizontal="center" vertical="center" shrinkToFit="1"/>
    </xf>
    <xf numFmtId="38" fontId="8" fillId="0" borderId="33" xfId="49" applyFont="1" applyBorder="1" applyAlignment="1">
      <alignment horizontal="center" vertical="center" shrinkToFit="1"/>
    </xf>
    <xf numFmtId="38" fontId="8" fillId="0" borderId="34" xfId="49" applyFont="1" applyBorder="1" applyAlignment="1">
      <alignment horizontal="center" vertical="center" shrinkToFit="1"/>
    </xf>
    <xf numFmtId="38" fontId="8" fillId="0" borderId="35" xfId="49" applyFont="1" applyBorder="1" applyAlignment="1">
      <alignment horizontal="center" vertical="center" shrinkToFit="1"/>
    </xf>
    <xf numFmtId="38" fontId="8" fillId="0" borderId="68" xfId="49" applyFont="1" applyBorder="1" applyAlignment="1">
      <alignment horizontal="center" vertical="center" shrinkToFit="1"/>
    </xf>
    <xf numFmtId="38" fontId="8" fillId="33" borderId="68" xfId="49" applyFont="1" applyFill="1" applyBorder="1" applyAlignment="1">
      <alignment horizontal="center" vertical="center" shrinkToFit="1"/>
    </xf>
    <xf numFmtId="38" fontId="8" fillId="33" borderId="69" xfId="49" applyFont="1" applyFill="1" applyBorder="1" applyAlignment="1">
      <alignment horizontal="center" vertical="center" shrinkToFit="1"/>
    </xf>
    <xf numFmtId="38" fontId="8" fillId="0" borderId="70" xfId="49" applyFont="1" applyBorder="1" applyAlignment="1">
      <alignment horizontal="center" vertical="center" shrinkToFit="1"/>
    </xf>
    <xf numFmtId="38" fontId="8" fillId="0" borderId="71" xfId="49" applyFont="1" applyBorder="1" applyAlignment="1">
      <alignment horizontal="center" vertical="center" shrinkToFit="1"/>
    </xf>
    <xf numFmtId="38" fontId="8" fillId="0" borderId="72" xfId="49" applyFont="1" applyBorder="1" applyAlignment="1">
      <alignment horizontal="center" vertical="center" shrinkToFit="1"/>
    </xf>
    <xf numFmtId="38" fontId="8" fillId="0" borderId="73" xfId="49" applyFont="1" applyBorder="1" applyAlignment="1">
      <alignment horizontal="center" vertical="center" shrinkToFit="1"/>
    </xf>
    <xf numFmtId="38" fontId="8" fillId="0" borderId="74" xfId="49" applyFont="1" applyBorder="1" applyAlignment="1">
      <alignment horizontal="center" vertical="center" shrinkToFit="1"/>
    </xf>
    <xf numFmtId="38" fontId="8" fillId="0" borderId="69" xfId="49" applyFont="1" applyBorder="1" applyAlignment="1">
      <alignment horizontal="center" vertical="center" shrinkToFit="1"/>
    </xf>
    <xf numFmtId="38" fontId="8" fillId="0" borderId="75" xfId="49" applyFont="1" applyBorder="1" applyAlignment="1">
      <alignment horizontal="center" vertical="center" shrinkToFit="1"/>
    </xf>
    <xf numFmtId="38" fontId="8" fillId="0" borderId="76" xfId="49" applyFont="1" applyBorder="1" applyAlignment="1">
      <alignment horizontal="center" vertical="center" shrinkToFit="1"/>
    </xf>
    <xf numFmtId="38" fontId="8" fillId="0" borderId="77" xfId="49" applyFont="1" applyBorder="1" applyAlignment="1">
      <alignment horizontal="center" vertical="center" shrinkToFit="1"/>
    </xf>
    <xf numFmtId="38" fontId="8" fillId="0" borderId="78" xfId="49" applyFont="1" applyBorder="1" applyAlignment="1">
      <alignment horizontal="center" vertical="center" shrinkToFit="1"/>
    </xf>
    <xf numFmtId="38" fontId="8" fillId="0" borderId="79" xfId="49" applyFont="1" applyBorder="1" applyAlignment="1">
      <alignment horizontal="center" vertical="center" shrinkToFit="1"/>
    </xf>
    <xf numFmtId="38" fontId="8" fillId="33" borderId="24" xfId="49" applyFont="1" applyFill="1" applyBorder="1" applyAlignment="1">
      <alignment horizontal="center" vertical="center" shrinkToFit="1"/>
    </xf>
    <xf numFmtId="38" fontId="8" fillId="33" borderId="25" xfId="49" applyFont="1" applyFill="1" applyBorder="1" applyAlignment="1">
      <alignment horizontal="center" vertical="center" shrinkToFit="1"/>
    </xf>
    <xf numFmtId="38" fontId="8" fillId="33" borderId="27" xfId="49" applyFont="1" applyFill="1" applyBorder="1" applyAlignment="1">
      <alignment horizontal="center" vertical="center" shrinkToFit="1"/>
    </xf>
    <xf numFmtId="38" fontId="8" fillId="33" borderId="28" xfId="49" applyFont="1" applyFill="1" applyBorder="1" applyAlignment="1">
      <alignment horizontal="center" vertical="center" shrinkToFit="1"/>
    </xf>
    <xf numFmtId="38" fontId="8" fillId="33" borderId="32" xfId="49" applyFont="1" applyFill="1" applyBorder="1" applyAlignment="1">
      <alignment horizontal="center" vertical="center" shrinkToFit="1"/>
    </xf>
    <xf numFmtId="38" fontId="8" fillId="0" borderId="80" xfId="49" applyFont="1" applyBorder="1" applyAlignment="1">
      <alignment vertical="center"/>
    </xf>
    <xf numFmtId="38" fontId="8" fillId="0" borderId="81" xfId="49" applyFont="1" applyBorder="1" applyAlignment="1">
      <alignment vertical="center"/>
    </xf>
    <xf numFmtId="38" fontId="0" fillId="0" borderId="2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38" fontId="0" fillId="0" borderId="82" xfId="49" applyFont="1" applyBorder="1" applyAlignment="1">
      <alignment horizontal="center" vertical="center"/>
    </xf>
    <xf numFmtId="38" fontId="8" fillId="0" borderId="82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 shrinkToFit="1"/>
    </xf>
    <xf numFmtId="38" fontId="0" fillId="0" borderId="63" xfId="49" applyFont="1" applyBorder="1" applyAlignment="1">
      <alignment vertical="center" shrinkToFit="1"/>
    </xf>
    <xf numFmtId="38" fontId="12" fillId="0" borderId="83" xfId="49" applyFont="1" applyBorder="1" applyAlignment="1">
      <alignment horizontal="center" vertical="center" shrinkToFit="1"/>
    </xf>
    <xf numFmtId="38" fontId="12" fillId="0" borderId="84" xfId="49" applyFont="1" applyBorder="1" applyAlignment="1">
      <alignment horizontal="center" vertical="center" shrinkToFit="1"/>
    </xf>
    <xf numFmtId="38" fontId="12" fillId="0" borderId="85" xfId="49" applyFont="1" applyBorder="1" applyAlignment="1">
      <alignment horizontal="center" vertical="center" shrinkToFit="1"/>
    </xf>
    <xf numFmtId="38" fontId="12" fillId="0" borderId="80" xfId="49" applyFont="1" applyBorder="1" applyAlignment="1">
      <alignment horizontal="center" vertical="center" shrinkToFit="1"/>
    </xf>
    <xf numFmtId="38" fontId="12" fillId="0" borderId="81" xfId="49" applyFont="1" applyBorder="1" applyAlignment="1">
      <alignment horizontal="center" vertical="center" shrinkToFit="1"/>
    </xf>
    <xf numFmtId="38" fontId="12" fillId="0" borderId="0" xfId="49" applyFont="1" applyAlignment="1">
      <alignment horizontal="center" vertical="center" shrinkToFit="1"/>
    </xf>
    <xf numFmtId="38" fontId="12" fillId="0" borderId="43" xfId="49" applyFont="1" applyBorder="1" applyAlignment="1">
      <alignment horizontal="center" vertical="center" shrinkToFit="1"/>
    </xf>
    <xf numFmtId="38" fontId="5" fillId="0" borderId="86" xfId="49" applyFont="1" applyBorder="1" applyAlignment="1">
      <alignment vertical="center"/>
    </xf>
    <xf numFmtId="38" fontId="0" fillId="0" borderId="0" xfId="49" applyFont="1" applyAlignment="1" applyProtection="1">
      <alignment vertical="center"/>
      <protection locked="0"/>
    </xf>
    <xf numFmtId="38" fontId="0" fillId="0" borderId="0" xfId="49" applyFont="1" applyAlignment="1" applyProtection="1">
      <alignment vertical="center" shrinkToFit="1"/>
      <protection locked="0"/>
    </xf>
    <xf numFmtId="38" fontId="0" fillId="0" borderId="10" xfId="49" applyFont="1" applyBorder="1" applyAlignment="1" applyProtection="1">
      <alignment horizontal="center" vertical="center" shrinkToFit="1"/>
      <protection locked="0"/>
    </xf>
    <xf numFmtId="38" fontId="0" fillId="0" borderId="45" xfId="49" applyFont="1" applyBorder="1" applyAlignment="1" applyProtection="1">
      <alignment horizontal="center" vertical="center" shrinkToFit="1"/>
      <protection locked="0"/>
    </xf>
    <xf numFmtId="38" fontId="0" fillId="0" borderId="63" xfId="49" applyFont="1" applyBorder="1" applyAlignment="1" applyProtection="1">
      <alignment horizontal="center" vertical="center" shrinkToFit="1"/>
      <protection locked="0"/>
    </xf>
    <xf numFmtId="38" fontId="0" fillId="0" borderId="62" xfId="49" applyFont="1" applyBorder="1" applyAlignment="1" applyProtection="1">
      <alignment horizontal="center" vertical="center" shrinkToFit="1"/>
      <protection locked="0"/>
    </xf>
    <xf numFmtId="38" fontId="0" fillId="0" borderId="0" xfId="49" applyFont="1" applyBorder="1" applyAlignment="1" applyProtection="1">
      <alignment vertical="center" shrinkToFit="1"/>
      <protection locked="0"/>
    </xf>
    <xf numFmtId="38" fontId="0" fillId="0" borderId="0" xfId="49" applyFont="1" applyAlignment="1" applyProtection="1">
      <alignment horizontal="center" vertical="center" shrinkToFit="1"/>
      <protection locked="0"/>
    </xf>
    <xf numFmtId="38" fontId="0" fillId="0" borderId="45" xfId="49" applyFont="1" applyBorder="1" applyAlignment="1" applyProtection="1">
      <alignment vertical="center" shrinkToFit="1"/>
      <protection locked="0"/>
    </xf>
    <xf numFmtId="38" fontId="0" fillId="0" borderId="63" xfId="49" applyFont="1" applyBorder="1" applyAlignment="1" applyProtection="1">
      <alignment vertical="center" shrinkToFit="1"/>
      <protection locked="0"/>
    </xf>
    <xf numFmtId="38" fontId="0" fillId="0" borderId="24" xfId="49" applyFont="1" applyBorder="1" applyAlignment="1" applyProtection="1">
      <alignment horizontal="center" vertical="center"/>
      <protection locked="0"/>
    </xf>
    <xf numFmtId="38" fontId="8" fillId="0" borderId="25" xfId="49" applyFont="1" applyBorder="1" applyAlignment="1" applyProtection="1">
      <alignment horizontal="center" vertical="center"/>
      <protection locked="0"/>
    </xf>
    <xf numFmtId="38" fontId="0" fillId="0" borderId="30" xfId="49" applyFont="1" applyBorder="1" applyAlignment="1" applyProtection="1">
      <alignment horizontal="center" vertical="center"/>
      <protection locked="0"/>
    </xf>
    <xf numFmtId="38" fontId="0" fillId="0" borderId="82" xfId="49" applyFont="1" applyBorder="1" applyAlignment="1" applyProtection="1">
      <alignment horizontal="center" vertical="center"/>
      <protection locked="0"/>
    </xf>
    <xf numFmtId="38" fontId="8" fillId="0" borderId="82" xfId="49" applyFont="1" applyBorder="1" applyAlignment="1" applyProtection="1">
      <alignment horizontal="center" vertical="center"/>
      <protection locked="0"/>
    </xf>
    <xf numFmtId="38" fontId="0" fillId="0" borderId="39" xfId="49" applyFont="1" applyBorder="1" applyAlignment="1" applyProtection="1">
      <alignment horizontal="center" vertical="center" shrinkToFit="1"/>
      <protection locked="0"/>
    </xf>
    <xf numFmtId="38" fontId="0" fillId="0" borderId="40" xfId="49" applyFont="1" applyBorder="1" applyAlignment="1" applyProtection="1">
      <alignment horizontal="center" vertical="center" shrinkToFit="1"/>
      <protection locked="0"/>
    </xf>
    <xf numFmtId="38" fontId="0" fillId="0" borderId="12" xfId="49" applyFont="1" applyBorder="1" applyAlignment="1" applyProtection="1">
      <alignment horizontal="center" vertical="center" shrinkToFit="1"/>
      <protection locked="0"/>
    </xf>
    <xf numFmtId="38" fontId="0" fillId="0" borderId="41" xfId="49" applyFont="1" applyBorder="1" applyAlignment="1" applyProtection="1">
      <alignment horizontal="center" vertical="center" shrinkToFit="1"/>
      <protection locked="0"/>
    </xf>
    <xf numFmtId="38" fontId="0" fillId="0" borderId="19" xfId="49" applyFont="1" applyBorder="1" applyAlignment="1" applyProtection="1">
      <alignment horizontal="center" vertical="center" shrinkToFit="1"/>
      <protection locked="0"/>
    </xf>
    <xf numFmtId="38" fontId="0" fillId="0" borderId="13" xfId="49" applyFont="1" applyBorder="1" applyAlignment="1" applyProtection="1">
      <alignment horizontal="center" vertical="center" shrinkToFit="1"/>
      <protection locked="0"/>
    </xf>
    <xf numFmtId="38" fontId="0" fillId="0" borderId="16" xfId="49" applyFont="1" applyBorder="1" applyAlignment="1" applyProtection="1">
      <alignment horizontal="center" vertical="center" shrinkToFit="1"/>
      <protection locked="0"/>
    </xf>
    <xf numFmtId="38" fontId="0" fillId="0" borderId="15" xfId="49" applyFont="1" applyBorder="1" applyAlignment="1" applyProtection="1">
      <alignment horizontal="center" vertical="center" shrinkToFit="1"/>
      <protection locked="0"/>
    </xf>
    <xf numFmtId="38" fontId="0" fillId="0" borderId="21" xfId="49" applyFont="1" applyBorder="1" applyAlignment="1" applyProtection="1">
      <alignment horizontal="center" vertical="center" shrinkToFit="1"/>
      <protection locked="0"/>
    </xf>
    <xf numFmtId="38" fontId="0" fillId="0" borderId="18" xfId="49" applyFont="1" applyBorder="1" applyAlignment="1" applyProtection="1">
      <alignment horizontal="center" vertical="center" shrinkToFit="1"/>
      <protection locked="0"/>
    </xf>
    <xf numFmtId="38" fontId="0" fillId="0" borderId="14" xfId="49" applyFont="1" applyBorder="1" applyAlignment="1" applyProtection="1">
      <alignment horizontal="center" vertical="center" shrinkToFit="1"/>
      <protection locked="0"/>
    </xf>
    <xf numFmtId="38" fontId="0" fillId="0" borderId="17" xfId="49" applyFont="1" applyBorder="1" applyAlignment="1" applyProtection="1">
      <alignment horizontal="center" vertical="center" shrinkToFit="1"/>
      <protection locked="0"/>
    </xf>
    <xf numFmtId="38" fontId="0" fillId="0" borderId="38" xfId="49" applyFont="1" applyBorder="1" applyAlignment="1" applyProtection="1">
      <alignment horizontal="center" vertical="center" shrinkToFit="1"/>
      <protection locked="0"/>
    </xf>
    <xf numFmtId="38" fontId="0" fillId="0" borderId="20" xfId="49" applyFont="1" applyBorder="1" applyAlignment="1" applyProtection="1">
      <alignment horizontal="center" vertical="center" shrinkToFit="1"/>
      <protection locked="0"/>
    </xf>
    <xf numFmtId="38" fontId="0" fillId="0" borderId="23" xfId="49" applyFont="1" applyBorder="1" applyAlignment="1" applyProtection="1">
      <alignment horizontal="center" vertical="center" shrinkToFit="1"/>
      <protection locked="0"/>
    </xf>
    <xf numFmtId="38" fontId="0" fillId="0" borderId="24" xfId="49" applyFont="1" applyBorder="1" applyAlignment="1" applyProtection="1">
      <alignment horizontal="center" vertical="center" shrinkToFit="1"/>
      <protection locked="0"/>
    </xf>
    <xf numFmtId="38" fontId="0" fillId="0" borderId="25" xfId="49" applyFont="1" applyBorder="1" applyAlignment="1" applyProtection="1">
      <alignment horizontal="center" vertical="center" shrinkToFit="1"/>
      <protection locked="0"/>
    </xf>
    <xf numFmtId="38" fontId="0" fillId="0" borderId="26" xfId="49" applyFont="1" applyBorder="1" applyAlignment="1" applyProtection="1">
      <alignment horizontal="center" vertical="center" shrinkToFit="1"/>
      <protection locked="0"/>
    </xf>
    <xf numFmtId="38" fontId="0" fillId="0" borderId="27" xfId="49" applyFont="1" applyBorder="1" applyAlignment="1" applyProtection="1">
      <alignment horizontal="center" vertical="center" shrinkToFit="1"/>
      <protection locked="0"/>
    </xf>
    <xf numFmtId="38" fontId="14" fillId="0" borderId="27" xfId="49" applyFont="1" applyBorder="1" applyAlignment="1" applyProtection="1">
      <alignment horizontal="center" vertical="center" shrinkToFit="1"/>
      <protection locked="0"/>
    </xf>
    <xf numFmtId="38" fontId="14" fillId="0" borderId="28" xfId="49" applyFont="1" applyBorder="1" applyAlignment="1" applyProtection="1">
      <alignment horizontal="center" vertical="center" shrinkToFit="1"/>
      <protection locked="0"/>
    </xf>
    <xf numFmtId="38" fontId="0" fillId="0" borderId="29" xfId="49" applyFont="1" applyBorder="1" applyAlignment="1" applyProtection="1">
      <alignment horizontal="center" vertical="center" shrinkToFit="1"/>
      <protection locked="0"/>
    </xf>
    <xf numFmtId="38" fontId="0" fillId="0" borderId="30" xfId="49" applyFont="1" applyBorder="1" applyAlignment="1" applyProtection="1">
      <alignment horizontal="center" vertical="center" shrinkToFit="1"/>
      <protection locked="0"/>
    </xf>
    <xf numFmtId="38" fontId="14" fillId="0" borderId="25" xfId="49" applyFont="1" applyBorder="1" applyAlignment="1" applyProtection="1">
      <alignment horizontal="center" vertical="center" shrinkToFit="1"/>
      <protection locked="0"/>
    </xf>
    <xf numFmtId="38" fontId="0" fillId="0" borderId="31" xfId="49" applyFont="1" applyBorder="1" applyAlignment="1" applyProtection="1">
      <alignment horizontal="center" vertical="center" shrinkToFit="1"/>
      <protection locked="0"/>
    </xf>
    <xf numFmtId="38" fontId="0" fillId="0" borderId="28" xfId="49" applyFont="1" applyBorder="1" applyAlignment="1" applyProtection="1">
      <alignment horizontal="center" vertical="center" shrinkToFit="1"/>
      <protection locked="0"/>
    </xf>
    <xf numFmtId="38" fontId="0" fillId="0" borderId="32" xfId="49" applyFont="1" applyBorder="1" applyAlignment="1" applyProtection="1">
      <alignment horizontal="center" vertical="center" shrinkToFit="1"/>
      <protection locked="0"/>
    </xf>
    <xf numFmtId="38" fontId="0" fillId="0" borderId="33" xfId="49" applyFont="1" applyBorder="1" applyAlignment="1" applyProtection="1">
      <alignment horizontal="center" vertical="center" shrinkToFit="1"/>
      <protection locked="0"/>
    </xf>
    <xf numFmtId="38" fontId="0" fillId="0" borderId="34" xfId="49" applyFont="1" applyBorder="1" applyAlignment="1" applyProtection="1">
      <alignment horizontal="center" vertical="center" shrinkToFit="1"/>
      <protection locked="0"/>
    </xf>
    <xf numFmtId="38" fontId="0" fillId="0" borderId="35" xfId="49" applyFont="1" applyBorder="1" applyAlignment="1" applyProtection="1">
      <alignment horizontal="center" vertical="center" shrinkToFit="1"/>
      <protection locked="0"/>
    </xf>
    <xf numFmtId="38" fontId="0" fillId="0" borderId="37" xfId="49" applyFont="1" applyBorder="1" applyAlignment="1" applyProtection="1">
      <alignment horizontal="center" vertical="center" shrinkToFit="1"/>
      <protection locked="0"/>
    </xf>
    <xf numFmtId="38" fontId="0" fillId="0" borderId="46" xfId="49" applyFont="1" applyBorder="1" applyAlignment="1" applyProtection="1">
      <alignment horizontal="center" vertical="center" shrinkToFit="1"/>
      <protection locked="0"/>
    </xf>
    <xf numFmtId="38" fontId="0" fillId="0" borderId="47" xfId="49" applyFont="1" applyBorder="1" applyAlignment="1" applyProtection="1">
      <alignment horizontal="center" vertical="center" shrinkToFit="1"/>
      <protection locked="0"/>
    </xf>
    <xf numFmtId="38" fontId="0" fillId="0" borderId="48" xfId="49" applyFont="1" applyBorder="1" applyAlignment="1" applyProtection="1">
      <alignment horizontal="center" vertical="center" shrinkToFit="1"/>
      <protection locked="0"/>
    </xf>
    <xf numFmtId="38" fontId="0" fillId="0" borderId="49" xfId="49" applyFont="1" applyBorder="1" applyAlignment="1" applyProtection="1">
      <alignment horizontal="center" vertical="center" shrinkToFit="1"/>
      <protection locked="0"/>
    </xf>
    <xf numFmtId="38" fontId="0" fillId="0" borderId="50" xfId="49" applyFont="1" applyBorder="1" applyAlignment="1" applyProtection="1">
      <alignment horizontal="center" vertical="center" shrinkToFit="1"/>
      <protection locked="0"/>
    </xf>
    <xf numFmtId="38" fontId="0" fillId="0" borderId="51" xfId="49" applyFont="1" applyBorder="1" applyAlignment="1" applyProtection="1">
      <alignment horizontal="center" vertical="center" shrinkToFit="1"/>
      <protection locked="0"/>
    </xf>
    <xf numFmtId="38" fontId="0" fillId="0" borderId="52" xfId="49" applyFont="1" applyBorder="1" applyAlignment="1" applyProtection="1">
      <alignment horizontal="center" vertical="center" shrinkToFit="1"/>
      <protection locked="0"/>
    </xf>
    <xf numFmtId="38" fontId="0" fillId="0" borderId="53" xfId="49" applyFont="1" applyBorder="1" applyAlignment="1" applyProtection="1">
      <alignment horizontal="center" vertical="center" shrinkToFit="1"/>
      <protection locked="0"/>
    </xf>
    <xf numFmtId="38" fontId="0" fillId="0" borderId="54" xfId="49" applyFont="1" applyBorder="1" applyAlignment="1" applyProtection="1">
      <alignment horizontal="center" vertical="center" shrinkToFit="1"/>
      <protection locked="0"/>
    </xf>
    <xf numFmtId="38" fontId="0" fillId="0" borderId="55" xfId="49" applyFont="1" applyBorder="1" applyAlignment="1" applyProtection="1">
      <alignment horizontal="center" vertical="center" shrinkToFit="1"/>
      <protection locked="0"/>
    </xf>
    <xf numFmtId="38" fontId="0" fillId="0" borderId="56" xfId="49" applyFont="1" applyBorder="1" applyAlignment="1" applyProtection="1">
      <alignment horizontal="center" vertical="center" shrinkToFit="1"/>
      <protection locked="0"/>
    </xf>
    <xf numFmtId="38" fontId="0" fillId="0" borderId="57" xfId="49" applyFont="1" applyBorder="1" applyAlignment="1" applyProtection="1">
      <alignment horizontal="center" vertical="center" shrinkToFit="1"/>
      <protection locked="0"/>
    </xf>
    <xf numFmtId="38" fontId="0" fillId="0" borderId="22" xfId="49" applyFont="1" applyBorder="1" applyAlignment="1" applyProtection="1">
      <alignment horizontal="center" vertical="center" shrinkToFit="1"/>
      <protection locked="0"/>
    </xf>
    <xf numFmtId="38" fontId="0" fillId="0" borderId="58" xfId="49" applyFont="1" applyBorder="1" applyAlignment="1" applyProtection="1">
      <alignment horizontal="center" vertical="center" shrinkToFit="1"/>
      <protection locked="0"/>
    </xf>
    <xf numFmtId="38" fontId="0" fillId="0" borderId="59" xfId="49" applyFont="1" applyBorder="1" applyAlignment="1" applyProtection="1">
      <alignment horizontal="center" vertical="center" shrinkToFit="1"/>
      <protection locked="0"/>
    </xf>
    <xf numFmtId="38" fontId="0" fillId="0" borderId="60" xfId="49" applyFont="1" applyBorder="1" applyAlignment="1" applyProtection="1">
      <alignment horizontal="center" vertical="center" shrinkToFit="1"/>
      <protection locked="0"/>
    </xf>
    <xf numFmtId="38" fontId="0" fillId="0" borderId="61" xfId="49" applyFont="1" applyBorder="1" applyAlignment="1" applyProtection="1">
      <alignment horizontal="center" vertical="center" shrinkToFit="1"/>
      <protection locked="0"/>
    </xf>
    <xf numFmtId="38" fontId="0" fillId="0" borderId="64" xfId="49" applyFont="1" applyBorder="1" applyAlignment="1" applyProtection="1">
      <alignment horizontal="center" vertical="center" shrinkToFit="1"/>
      <protection locked="0"/>
    </xf>
    <xf numFmtId="38" fontId="0" fillId="0" borderId="65" xfId="49" applyFont="1" applyBorder="1" applyAlignment="1" applyProtection="1">
      <alignment horizontal="center" vertical="center" shrinkToFit="1"/>
      <protection locked="0"/>
    </xf>
    <xf numFmtId="38" fontId="0" fillId="0" borderId="66" xfId="49" applyFont="1" applyBorder="1" applyAlignment="1" applyProtection="1">
      <alignment horizontal="center" vertical="center" shrinkToFit="1"/>
      <protection locked="0"/>
    </xf>
    <xf numFmtId="38" fontId="0" fillId="0" borderId="67" xfId="49" applyFont="1" applyBorder="1" applyAlignment="1" applyProtection="1">
      <alignment horizontal="center" vertical="center" shrinkToFit="1"/>
      <protection locked="0"/>
    </xf>
    <xf numFmtId="38" fontId="0" fillId="0" borderId="36" xfId="49" applyFont="1" applyBorder="1" applyAlignment="1" applyProtection="1">
      <alignment horizontal="center" vertical="center" shrinkToFit="1"/>
      <protection locked="0"/>
    </xf>
    <xf numFmtId="38" fontId="0" fillId="0" borderId="68" xfId="49" applyFont="1" applyBorder="1" applyAlignment="1" applyProtection="1">
      <alignment horizontal="center" vertical="center" shrinkToFit="1"/>
      <protection locked="0"/>
    </xf>
    <xf numFmtId="38" fontId="0" fillId="33" borderId="69" xfId="49" applyFont="1" applyFill="1" applyBorder="1" applyAlignment="1" applyProtection="1">
      <alignment horizontal="center" vertical="center" shrinkToFit="1"/>
      <protection locked="0"/>
    </xf>
    <xf numFmtId="38" fontId="0" fillId="0" borderId="70" xfId="49" applyFont="1" applyBorder="1" applyAlignment="1" applyProtection="1">
      <alignment horizontal="center" vertical="center" shrinkToFit="1"/>
      <protection locked="0"/>
    </xf>
    <xf numFmtId="38" fontId="0" fillId="0" borderId="71" xfId="49" applyFont="1" applyBorder="1" applyAlignment="1" applyProtection="1">
      <alignment horizontal="center" vertical="center" shrinkToFit="1"/>
      <protection locked="0"/>
    </xf>
    <xf numFmtId="38" fontId="0" fillId="0" borderId="72" xfId="49" applyFont="1" applyBorder="1" applyAlignment="1" applyProtection="1">
      <alignment horizontal="center" vertical="center" shrinkToFit="1"/>
      <protection locked="0"/>
    </xf>
    <xf numFmtId="38" fontId="0" fillId="0" borderId="73" xfId="49" applyFont="1" applyBorder="1" applyAlignment="1" applyProtection="1">
      <alignment horizontal="center" vertical="center" shrinkToFit="1"/>
      <protection locked="0"/>
    </xf>
    <xf numFmtId="38" fontId="0" fillId="0" borderId="74" xfId="49" applyFont="1" applyBorder="1" applyAlignment="1" applyProtection="1">
      <alignment horizontal="center" vertical="center" shrinkToFit="1"/>
      <protection locked="0"/>
    </xf>
    <xf numFmtId="38" fontId="0" fillId="0" borderId="69" xfId="49" applyFont="1" applyBorder="1" applyAlignment="1" applyProtection="1">
      <alignment horizontal="center" vertical="center" shrinkToFit="1"/>
      <protection locked="0"/>
    </xf>
    <xf numFmtId="38" fontId="0" fillId="0" borderId="75" xfId="49" applyFont="1" applyBorder="1" applyAlignment="1" applyProtection="1">
      <alignment horizontal="center" vertical="center" shrinkToFit="1"/>
      <protection locked="0"/>
    </xf>
    <xf numFmtId="38" fontId="0" fillId="0" borderId="76" xfId="49" applyFont="1" applyBorder="1" applyAlignment="1" applyProtection="1">
      <alignment horizontal="center" vertical="center" shrinkToFit="1"/>
      <protection locked="0"/>
    </xf>
    <xf numFmtId="38" fontId="0" fillId="0" borderId="77" xfId="49" applyFont="1" applyBorder="1" applyAlignment="1" applyProtection="1">
      <alignment horizontal="center" vertical="center" shrinkToFit="1"/>
      <protection locked="0"/>
    </xf>
    <xf numFmtId="38" fontId="0" fillId="0" borderId="78" xfId="49" applyFont="1" applyBorder="1" applyAlignment="1" applyProtection="1">
      <alignment horizontal="center" vertical="center" shrinkToFit="1"/>
      <protection locked="0"/>
    </xf>
    <xf numFmtId="38" fontId="0" fillId="0" borderId="79" xfId="49" applyFont="1" applyBorder="1" applyAlignment="1" applyProtection="1">
      <alignment horizontal="center" vertical="center" shrinkToFit="1"/>
      <protection locked="0"/>
    </xf>
    <xf numFmtId="38" fontId="0" fillId="33" borderId="25" xfId="49" applyFont="1" applyFill="1" applyBorder="1" applyAlignment="1" applyProtection="1">
      <alignment horizontal="center" vertical="center" shrinkToFit="1"/>
      <protection locked="0"/>
    </xf>
    <xf numFmtId="38" fontId="0" fillId="33" borderId="27" xfId="49" applyFont="1" applyFill="1" applyBorder="1" applyAlignment="1" applyProtection="1">
      <alignment horizontal="center" vertical="center" shrinkToFit="1"/>
      <protection locked="0"/>
    </xf>
    <xf numFmtId="38" fontId="0" fillId="33" borderId="28" xfId="49" applyFont="1" applyFill="1" applyBorder="1" applyAlignment="1" applyProtection="1">
      <alignment horizontal="center" vertical="center" shrinkToFit="1"/>
      <protection locked="0"/>
    </xf>
    <xf numFmtId="38" fontId="0" fillId="33" borderId="32" xfId="49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38" fontId="0" fillId="0" borderId="87" xfId="49" applyFont="1" applyBorder="1" applyAlignment="1" applyProtection="1">
      <alignment horizontal="center" vertical="center" shrinkToFit="1"/>
      <protection locked="0"/>
    </xf>
    <xf numFmtId="38" fontId="0" fillId="0" borderId="88" xfId="49" applyFont="1" applyBorder="1" applyAlignment="1" applyProtection="1">
      <alignment horizontal="center" vertical="center" shrinkToFit="1"/>
      <protection locked="0"/>
    </xf>
    <xf numFmtId="38" fontId="7" fillId="0" borderId="63" xfId="49" applyFont="1" applyBorder="1" applyAlignment="1">
      <alignment horizontal="center" vertical="center" shrinkToFit="1"/>
    </xf>
    <xf numFmtId="176" fontId="7" fillId="0" borderId="62" xfId="49" applyNumberFormat="1" applyFont="1" applyBorder="1" applyAlignment="1">
      <alignment horizontal="center" vertical="center" shrinkToFit="1"/>
    </xf>
    <xf numFmtId="38" fontId="12" fillId="0" borderId="89" xfId="49" applyFont="1" applyBorder="1" applyAlignment="1">
      <alignment horizontal="center" vertical="center"/>
    </xf>
    <xf numFmtId="38" fontId="12" fillId="0" borderId="0" xfId="49" applyFont="1" applyBorder="1" applyAlignment="1">
      <alignment horizontal="center" vertical="center" shrinkToFit="1"/>
    </xf>
    <xf numFmtId="38" fontId="0" fillId="0" borderId="90" xfId="49" applyFont="1" applyBorder="1" applyAlignment="1" applyProtection="1">
      <alignment horizontal="center" vertical="center" shrinkToFit="1"/>
      <protection locked="0"/>
    </xf>
    <xf numFmtId="38" fontId="0" fillId="0" borderId="91" xfId="49" applyFont="1" applyBorder="1" applyAlignment="1" applyProtection="1">
      <alignment horizontal="center" vertical="center" shrinkToFit="1"/>
      <protection locked="0"/>
    </xf>
    <xf numFmtId="38" fontId="0" fillId="0" borderId="92" xfId="49" applyFont="1" applyBorder="1" applyAlignment="1" applyProtection="1">
      <alignment horizontal="center" vertical="center" shrinkToFit="1"/>
      <protection locked="0"/>
    </xf>
    <xf numFmtId="38" fontId="12" fillId="0" borderId="42" xfId="49" applyFont="1" applyBorder="1" applyAlignment="1">
      <alignment horizontal="center" vertical="center" shrinkToFit="1"/>
    </xf>
    <xf numFmtId="38" fontId="12" fillId="0" borderId="93" xfId="49" applyFont="1" applyBorder="1" applyAlignment="1">
      <alignment horizontal="center" vertical="center" shrinkToFit="1"/>
    </xf>
    <xf numFmtId="38" fontId="12" fillId="0" borderId="80" xfId="49" applyFont="1" applyBorder="1" applyAlignment="1">
      <alignment horizontal="center" vertical="center"/>
    </xf>
    <xf numFmtId="38" fontId="5" fillId="0" borderId="94" xfId="49" applyFont="1" applyBorder="1" applyAlignment="1">
      <alignment vertical="center"/>
    </xf>
    <xf numFmtId="38" fontId="0" fillId="0" borderId="0" xfId="49" applyFont="1" applyBorder="1" applyAlignment="1" applyProtection="1">
      <alignment horizontal="center" vertical="center"/>
      <protection locked="0"/>
    </xf>
    <xf numFmtId="38" fontId="0" fillId="0" borderId="0" xfId="49" applyFont="1" applyBorder="1" applyAlignment="1">
      <alignment horizontal="center" vertical="center"/>
    </xf>
    <xf numFmtId="38" fontId="15" fillId="0" borderId="91" xfId="49" applyFont="1" applyBorder="1" applyAlignment="1">
      <alignment vertical="center" shrinkToFit="1"/>
    </xf>
    <xf numFmtId="38" fontId="5" fillId="0" borderId="0" xfId="49" applyFont="1" applyAlignment="1">
      <alignment vertical="center"/>
    </xf>
    <xf numFmtId="38" fontId="5" fillId="0" borderId="0" xfId="49" applyFont="1" applyAlignment="1">
      <alignment horizontal="left" vertical="center"/>
    </xf>
    <xf numFmtId="38" fontId="14" fillId="0" borderId="15" xfId="49" applyFont="1" applyBorder="1" applyAlignment="1">
      <alignment horizontal="center" vertical="center" shrinkToFit="1"/>
    </xf>
    <xf numFmtId="38" fontId="49" fillId="0" borderId="91" xfId="49" applyFont="1" applyBorder="1" applyAlignment="1">
      <alignment vertical="center" shrinkToFit="1"/>
    </xf>
    <xf numFmtId="38" fontId="5" fillId="0" borderId="0" xfId="49" applyFont="1" applyAlignment="1">
      <alignment horizontal="left" vertical="center" shrinkToFit="1"/>
    </xf>
    <xf numFmtId="38" fontId="0" fillId="0" borderId="87" xfId="49" applyFont="1" applyBorder="1" applyAlignment="1">
      <alignment horizontal="center" vertical="center" shrinkToFit="1"/>
    </xf>
    <xf numFmtId="38" fontId="0" fillId="0" borderId="95" xfId="49" applyFont="1" applyBorder="1" applyAlignment="1">
      <alignment horizontal="center" vertical="center" shrinkToFit="1"/>
    </xf>
    <xf numFmtId="38" fontId="12" fillId="0" borderId="96" xfId="49" applyFont="1" applyBorder="1" applyAlignment="1">
      <alignment horizontal="center" vertical="center"/>
    </xf>
    <xf numFmtId="38" fontId="12" fillId="0" borderId="89" xfId="49" applyFont="1" applyBorder="1" applyAlignment="1">
      <alignment horizontal="center" vertical="center"/>
    </xf>
    <xf numFmtId="38" fontId="12" fillId="0" borderId="97" xfId="49" applyFont="1" applyBorder="1" applyAlignment="1">
      <alignment horizontal="center" vertical="center"/>
    </xf>
    <xf numFmtId="38" fontId="12" fillId="0" borderId="96" xfId="49" applyFont="1" applyBorder="1" applyAlignment="1">
      <alignment horizontal="center" vertical="center" shrinkToFit="1"/>
    </xf>
    <xf numFmtId="38" fontId="12" fillId="0" borderId="89" xfId="49" applyFont="1" applyBorder="1" applyAlignment="1">
      <alignment horizontal="center" vertical="center" shrinkToFit="1"/>
    </xf>
    <xf numFmtId="38" fontId="12" fillId="0" borderId="97" xfId="49" applyFont="1" applyBorder="1" applyAlignment="1">
      <alignment horizontal="center" vertical="center" shrinkToFit="1"/>
    </xf>
    <xf numFmtId="38" fontId="13" fillId="0" borderId="43" xfId="49" applyFont="1" applyBorder="1" applyAlignment="1">
      <alignment horizontal="center" vertical="center"/>
    </xf>
    <xf numFmtId="38" fontId="13" fillId="0" borderId="80" xfId="49" applyFont="1" applyBorder="1" applyAlignment="1">
      <alignment horizontal="center" vertical="center"/>
    </xf>
    <xf numFmtId="38" fontId="13" fillId="0" borderId="94" xfId="49" applyFont="1" applyBorder="1" applyAlignment="1">
      <alignment horizontal="center" vertical="center"/>
    </xf>
    <xf numFmtId="38" fontId="9" fillId="0" borderId="98" xfId="49" applyFont="1" applyBorder="1" applyAlignment="1">
      <alignment horizontal="center" vertical="center" shrinkToFit="1"/>
    </xf>
    <xf numFmtId="38" fontId="9" fillId="0" borderId="99" xfId="49" applyFont="1" applyBorder="1" applyAlignment="1">
      <alignment horizontal="center" vertical="center" shrinkToFit="1"/>
    </xf>
    <xf numFmtId="38" fontId="9" fillId="0" borderId="100" xfId="49" applyFont="1" applyBorder="1" applyAlignment="1">
      <alignment horizontal="center" vertical="center" shrinkToFit="1"/>
    </xf>
    <xf numFmtId="38" fontId="0" fillId="0" borderId="101" xfId="49" applyFont="1" applyBorder="1" applyAlignment="1">
      <alignment horizontal="center" vertical="center"/>
    </xf>
    <xf numFmtId="38" fontId="0" fillId="0" borderId="80" xfId="49" applyFont="1" applyBorder="1" applyAlignment="1">
      <alignment horizontal="center" vertical="center"/>
    </xf>
    <xf numFmtId="38" fontId="0" fillId="0" borderId="102" xfId="49" applyFont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 shrinkToFit="1"/>
    </xf>
    <xf numFmtId="38" fontId="0" fillId="0" borderId="104" xfId="49" applyFont="1" applyBorder="1" applyAlignment="1">
      <alignment horizontal="center" vertical="center" shrinkToFit="1"/>
    </xf>
    <xf numFmtId="38" fontId="0" fillId="0" borderId="105" xfId="49" applyFont="1" applyBorder="1" applyAlignment="1">
      <alignment horizontal="center" vertical="center" shrinkToFit="1"/>
    </xf>
    <xf numFmtId="38" fontId="0" fillId="0" borderId="106" xfId="49" applyFont="1" applyBorder="1" applyAlignment="1">
      <alignment horizontal="center" vertical="center" shrinkToFit="1"/>
    </xf>
    <xf numFmtId="176" fontId="7" fillId="0" borderId="45" xfId="49" applyNumberFormat="1" applyFont="1" applyBorder="1" applyAlignment="1">
      <alignment horizontal="center" vertical="center" shrinkToFit="1"/>
    </xf>
    <xf numFmtId="176" fontId="7" fillId="0" borderId="63" xfId="49" applyNumberFormat="1" applyFont="1" applyBorder="1" applyAlignment="1">
      <alignment horizontal="center" vertical="center" shrinkToFit="1"/>
    </xf>
    <xf numFmtId="176" fontId="7" fillId="0" borderId="62" xfId="49" applyNumberFormat="1" applyFont="1" applyBorder="1" applyAlignment="1">
      <alignment horizontal="center" vertical="center" shrinkToFit="1"/>
    </xf>
    <xf numFmtId="38" fontId="0" fillId="0" borderId="12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7" fillId="0" borderId="45" xfId="49" applyFont="1" applyBorder="1" applyAlignment="1">
      <alignment horizontal="center" vertical="center" shrinkToFit="1"/>
    </xf>
    <xf numFmtId="38" fontId="7" fillId="0" borderId="63" xfId="49" applyFont="1" applyBorder="1" applyAlignment="1">
      <alignment horizontal="center" vertical="center" shrinkToFit="1"/>
    </xf>
    <xf numFmtId="38" fontId="7" fillId="0" borderId="62" xfId="49" applyFont="1" applyBorder="1" applyAlignment="1">
      <alignment horizontal="center" vertical="center" shrinkToFit="1"/>
    </xf>
    <xf numFmtId="38" fontId="0" fillId="0" borderId="107" xfId="49" applyFont="1" applyBorder="1" applyAlignment="1">
      <alignment horizontal="center" vertical="center" shrinkToFit="1"/>
    </xf>
    <xf numFmtId="38" fontId="6" fillId="0" borderId="63" xfId="49" applyFont="1" applyBorder="1" applyAlignment="1">
      <alignment horizontal="center" vertical="center" shrinkToFit="1"/>
    </xf>
    <xf numFmtId="38" fontId="0" fillId="0" borderId="108" xfId="49" applyFont="1" applyBorder="1" applyAlignment="1">
      <alignment horizontal="center" vertical="center" shrinkToFit="1"/>
    </xf>
    <xf numFmtId="38" fontId="0" fillId="0" borderId="109" xfId="49" applyFont="1" applyBorder="1" applyAlignment="1">
      <alignment horizontal="center" vertical="center" shrinkToFit="1"/>
    </xf>
    <xf numFmtId="38" fontId="0" fillId="0" borderId="110" xfId="49" applyFont="1" applyBorder="1" applyAlignment="1">
      <alignment horizontal="center" vertical="center" shrinkToFit="1"/>
    </xf>
    <xf numFmtId="38" fontId="0" fillId="0" borderId="111" xfId="49" applyFont="1" applyBorder="1" applyAlignment="1">
      <alignment horizontal="center" vertical="center" shrinkToFit="1"/>
    </xf>
    <xf numFmtId="38" fontId="0" fillId="0" borderId="112" xfId="49" applyFont="1" applyBorder="1" applyAlignment="1">
      <alignment horizontal="center" vertical="center" shrinkToFit="1"/>
    </xf>
    <xf numFmtId="38" fontId="0" fillId="0" borderId="113" xfId="49" applyFont="1" applyBorder="1" applyAlignment="1">
      <alignment horizontal="center" vertical="center" shrinkToFit="1"/>
    </xf>
    <xf numFmtId="38" fontId="0" fillId="0" borderId="114" xfId="49" applyFont="1" applyBorder="1" applyAlignment="1">
      <alignment horizontal="center" vertical="center" shrinkToFit="1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38" fontId="0" fillId="0" borderId="117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118" xfId="49" applyFont="1" applyBorder="1" applyAlignment="1">
      <alignment horizontal="center" vertical="center" shrinkToFit="1"/>
    </xf>
    <xf numFmtId="38" fontId="0" fillId="0" borderId="119" xfId="49" applyFont="1" applyBorder="1" applyAlignment="1">
      <alignment horizontal="center" vertical="center" shrinkToFit="1"/>
    </xf>
    <xf numFmtId="38" fontId="0" fillId="0" borderId="88" xfId="49" applyFont="1" applyBorder="1" applyAlignment="1">
      <alignment horizontal="center" vertical="center" shrinkToFit="1"/>
    </xf>
    <xf numFmtId="38" fontId="0" fillId="0" borderId="120" xfId="49" applyFont="1" applyBorder="1" applyAlignment="1">
      <alignment horizontal="center" vertical="center" shrinkToFit="1"/>
    </xf>
    <xf numFmtId="38" fontId="0" fillId="0" borderId="121" xfId="49" applyFont="1" applyBorder="1" applyAlignment="1">
      <alignment horizontal="center" vertical="center" shrinkToFit="1"/>
    </xf>
    <xf numFmtId="38" fontId="4" fillId="0" borderId="0" xfId="49" applyFont="1" applyAlignment="1">
      <alignment horizontal="center" vertical="center"/>
    </xf>
    <xf numFmtId="38" fontId="7" fillId="0" borderId="45" xfId="49" applyFont="1" applyFill="1" applyBorder="1" applyAlignment="1">
      <alignment horizontal="center" vertical="center" shrinkToFit="1"/>
    </xf>
    <xf numFmtId="38" fontId="7" fillId="0" borderId="63" xfId="49" applyFont="1" applyFill="1" applyBorder="1" applyAlignment="1">
      <alignment horizontal="center" vertical="center" shrinkToFit="1"/>
    </xf>
    <xf numFmtId="38" fontId="7" fillId="0" borderId="62" xfId="49" applyFont="1" applyFill="1" applyBorder="1" applyAlignment="1">
      <alignment horizontal="center" vertical="center" shrinkToFit="1"/>
    </xf>
    <xf numFmtId="38" fontId="0" fillId="0" borderId="45" xfId="49" applyFont="1" applyBorder="1" applyAlignment="1">
      <alignment horizontal="center" vertical="center" shrinkToFit="1"/>
    </xf>
    <xf numFmtId="38" fontId="0" fillId="0" borderId="63" xfId="49" applyFont="1" applyBorder="1" applyAlignment="1">
      <alignment horizontal="center" vertical="center" shrinkToFit="1"/>
    </xf>
    <xf numFmtId="38" fontId="0" fillId="0" borderId="62" xfId="49" applyFont="1" applyBorder="1" applyAlignment="1">
      <alignment horizontal="center" vertical="center" shrinkToFit="1"/>
    </xf>
    <xf numFmtId="38" fontId="0" fillId="0" borderId="0" xfId="49" applyFont="1" applyAlignment="1">
      <alignment horizontal="center" vertical="center" shrinkToFit="1"/>
    </xf>
    <xf numFmtId="38" fontId="2" fillId="0" borderId="45" xfId="43" applyNumberFormat="1" applyBorder="1" applyAlignment="1" applyProtection="1">
      <alignment horizontal="center" vertical="center" shrinkToFit="1"/>
      <protection/>
    </xf>
    <xf numFmtId="38" fontId="7" fillId="0" borderId="75" xfId="49" applyFont="1" applyBorder="1" applyAlignment="1">
      <alignment horizontal="center" vertical="center" shrinkToFit="1"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38" fontId="0" fillId="0" borderId="122" xfId="49" applyFont="1" applyBorder="1" applyAlignment="1">
      <alignment horizontal="center" vertical="center" shrinkToFit="1"/>
    </xf>
    <xf numFmtId="38" fontId="0" fillId="0" borderId="123" xfId="49" applyFont="1" applyBorder="1" applyAlignment="1">
      <alignment horizontal="center" vertical="center" shrinkToFit="1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38" fontId="0" fillId="0" borderId="127" xfId="49" applyFont="1" applyBorder="1" applyAlignment="1" applyProtection="1">
      <alignment horizontal="center" vertical="center"/>
      <protection locked="0"/>
    </xf>
    <xf numFmtId="38" fontId="0" fillId="0" borderId="91" xfId="49" applyFont="1" applyBorder="1" applyAlignment="1" applyProtection="1">
      <alignment horizontal="center" vertical="center"/>
      <protection locked="0"/>
    </xf>
    <xf numFmtId="38" fontId="0" fillId="0" borderId="128" xfId="49" applyFont="1" applyBorder="1" applyAlignment="1" applyProtection="1">
      <alignment horizontal="center" vertical="center"/>
      <protection locked="0"/>
    </xf>
    <xf numFmtId="38" fontId="12" fillId="0" borderId="43" xfId="49" applyFont="1" applyBorder="1" applyAlignment="1">
      <alignment horizontal="center" vertical="center"/>
    </xf>
    <xf numFmtId="38" fontId="12" fillId="0" borderId="80" xfId="49" applyFont="1" applyBorder="1" applyAlignment="1">
      <alignment horizontal="center" vertical="center"/>
    </xf>
    <xf numFmtId="38" fontId="12" fillId="0" borderId="94" xfId="49" applyFont="1" applyBorder="1" applyAlignment="1">
      <alignment horizontal="center" vertical="center"/>
    </xf>
    <xf numFmtId="38" fontId="12" fillId="0" borderId="43" xfId="49" applyFont="1" applyBorder="1" applyAlignment="1">
      <alignment horizontal="center" vertical="center" shrinkToFit="1"/>
    </xf>
    <xf numFmtId="38" fontId="12" fillId="0" borderId="80" xfId="49" applyFont="1" applyBorder="1" applyAlignment="1">
      <alignment horizontal="center" vertical="center" shrinkToFit="1"/>
    </xf>
    <xf numFmtId="38" fontId="12" fillId="0" borderId="94" xfId="49" applyFont="1" applyBorder="1" applyAlignment="1">
      <alignment horizontal="center" vertical="center" shrinkToFit="1"/>
    </xf>
    <xf numFmtId="38" fontId="0" fillId="0" borderId="119" xfId="49" applyFont="1" applyBorder="1" applyAlignment="1" applyProtection="1">
      <alignment horizontal="center" vertical="center" shrinkToFit="1"/>
      <protection locked="0"/>
    </xf>
    <xf numFmtId="38" fontId="0" fillId="0" borderId="95" xfId="49" applyFont="1" applyBorder="1" applyAlignment="1" applyProtection="1">
      <alignment horizontal="center" vertical="center" shrinkToFit="1"/>
      <protection locked="0"/>
    </xf>
    <xf numFmtId="38" fontId="0" fillId="0" borderId="105" xfId="49" applyFont="1" applyBorder="1" applyAlignment="1" applyProtection="1">
      <alignment horizontal="center" vertical="center" shrinkToFit="1"/>
      <protection locked="0"/>
    </xf>
    <xf numFmtId="38" fontId="0" fillId="0" borderId="106" xfId="49" applyFont="1" applyBorder="1" applyAlignment="1" applyProtection="1">
      <alignment horizontal="center" vertical="center" shrinkToFit="1"/>
      <protection locked="0"/>
    </xf>
    <xf numFmtId="38" fontId="0" fillId="0" borderId="12" xfId="49" applyFont="1" applyBorder="1" applyAlignment="1" applyProtection="1">
      <alignment horizontal="center" vertical="center" shrinkToFit="1"/>
      <protection locked="0"/>
    </xf>
    <xf numFmtId="38" fontId="0" fillId="0" borderId="103" xfId="49" applyFont="1" applyBorder="1" applyAlignment="1" applyProtection="1">
      <alignment horizontal="center" vertical="center" shrinkToFit="1"/>
      <protection locked="0"/>
    </xf>
    <xf numFmtId="38" fontId="0" fillId="0" borderId="104" xfId="49" applyFont="1" applyBorder="1" applyAlignment="1" applyProtection="1">
      <alignment horizontal="center" vertical="center" shrinkToFit="1"/>
      <protection locked="0"/>
    </xf>
    <xf numFmtId="38" fontId="0" fillId="0" borderId="117" xfId="49" applyFont="1" applyBorder="1" applyAlignment="1" applyProtection="1">
      <alignment horizontal="center" vertical="center" shrinkToFit="1"/>
      <protection locked="0"/>
    </xf>
    <xf numFmtId="38" fontId="0" fillId="0" borderId="11" xfId="49" applyFont="1" applyBorder="1" applyAlignment="1" applyProtection="1">
      <alignment horizontal="center" vertical="center" shrinkToFit="1"/>
      <protection locked="0"/>
    </xf>
    <xf numFmtId="38" fontId="0" fillId="0" borderId="118" xfId="49" applyFont="1" applyBorder="1" applyAlignment="1" applyProtection="1">
      <alignment horizontal="center" vertical="center" shrinkToFit="1"/>
      <protection locked="0"/>
    </xf>
    <xf numFmtId="38" fontId="0" fillId="0" borderId="108" xfId="49" applyFont="1" applyBorder="1" applyAlignment="1" applyProtection="1">
      <alignment horizontal="center" vertical="center" shrinkToFit="1"/>
      <protection locked="0"/>
    </xf>
    <xf numFmtId="38" fontId="0" fillId="0" borderId="111" xfId="49" applyFont="1" applyBorder="1" applyAlignment="1" applyProtection="1">
      <alignment horizontal="center" vertical="center" shrinkToFit="1"/>
      <protection locked="0"/>
    </xf>
    <xf numFmtId="38" fontId="0" fillId="0" borderId="109" xfId="49" applyFont="1" applyBorder="1" applyAlignment="1" applyProtection="1">
      <alignment horizontal="center" vertical="center" shrinkToFit="1"/>
      <protection locked="0"/>
    </xf>
    <xf numFmtId="38" fontId="0" fillId="0" borderId="112" xfId="49" applyFont="1" applyBorder="1" applyAlignment="1" applyProtection="1">
      <alignment horizontal="center" vertical="center" shrinkToFit="1"/>
      <protection locked="0"/>
    </xf>
    <xf numFmtId="38" fontId="0" fillId="0" borderId="122" xfId="49" applyFont="1" applyBorder="1" applyAlignment="1" applyProtection="1">
      <alignment horizontal="center" vertical="center" shrinkToFit="1"/>
      <protection locked="0"/>
    </xf>
    <xf numFmtId="38" fontId="0" fillId="0" borderId="123" xfId="49" applyFont="1" applyBorder="1" applyAlignment="1" applyProtection="1">
      <alignment horizontal="center" vertical="center" shrinkToFit="1"/>
      <protection locked="0"/>
    </xf>
    <xf numFmtId="38" fontId="0" fillId="0" borderId="120" xfId="49" applyFont="1" applyBorder="1" applyAlignment="1" applyProtection="1">
      <alignment horizontal="center" vertical="center" shrinkToFit="1"/>
      <protection locked="0"/>
    </xf>
    <xf numFmtId="38" fontId="0" fillId="0" borderId="121" xfId="49" applyFont="1" applyBorder="1" applyAlignment="1" applyProtection="1">
      <alignment horizontal="center" vertical="center" shrinkToFit="1"/>
      <protection locked="0"/>
    </xf>
    <xf numFmtId="38" fontId="0" fillId="0" borderId="87" xfId="49" applyFont="1" applyBorder="1" applyAlignment="1" applyProtection="1">
      <alignment horizontal="center" vertical="center" shrinkToFit="1"/>
      <protection locked="0"/>
    </xf>
    <xf numFmtId="38" fontId="0" fillId="0" borderId="107" xfId="49" applyFont="1" applyBorder="1" applyAlignment="1" applyProtection="1">
      <alignment horizontal="center" vertical="center" shrinkToFit="1"/>
      <protection locked="0"/>
    </xf>
    <xf numFmtId="38" fontId="0" fillId="0" borderId="88" xfId="49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0" fillId="0" borderId="110" xfId="49" applyFont="1" applyBorder="1" applyAlignment="1" applyProtection="1">
      <alignment horizontal="center" vertical="center" shrinkToFit="1"/>
      <protection locked="0"/>
    </xf>
    <xf numFmtId="38" fontId="0" fillId="0" borderId="113" xfId="49" applyFont="1" applyBorder="1" applyAlignment="1" applyProtection="1">
      <alignment horizontal="center" vertical="center" shrinkToFit="1"/>
      <protection locked="0"/>
    </xf>
    <xf numFmtId="0" fontId="0" fillId="0" borderId="129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38" fontId="0" fillId="0" borderId="114" xfId="49" applyFont="1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/>
      <protection locked="0"/>
    </xf>
    <xf numFmtId="0" fontId="0" fillId="0" borderId="116" xfId="0" applyBorder="1" applyAlignment="1" applyProtection="1">
      <alignment/>
      <protection locked="0"/>
    </xf>
    <xf numFmtId="38" fontId="7" fillId="0" borderId="63" xfId="49" applyFont="1" applyBorder="1" applyAlignment="1" applyProtection="1">
      <alignment horizontal="center" vertical="center" shrinkToFit="1"/>
      <protection locked="0"/>
    </xf>
    <xf numFmtId="38" fontId="6" fillId="0" borderId="63" xfId="49" applyFont="1" applyBorder="1" applyAlignment="1" applyProtection="1">
      <alignment horizontal="center" vertical="center" shrinkToFit="1"/>
      <protection locked="0"/>
    </xf>
    <xf numFmtId="38" fontId="0" fillId="0" borderId="63" xfId="49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38" fontId="7" fillId="0" borderId="45" xfId="49" applyFont="1" applyBorder="1" applyAlignment="1" applyProtection="1">
      <alignment horizontal="center" vertical="center" shrinkToFit="1"/>
      <protection locked="0"/>
    </xf>
    <xf numFmtId="38" fontId="7" fillId="0" borderId="62" xfId="49" applyFont="1" applyBorder="1" applyAlignment="1" applyProtection="1">
      <alignment horizontal="center" vertical="center" shrinkToFit="1"/>
      <protection locked="0"/>
    </xf>
    <xf numFmtId="38" fontId="0" fillId="0" borderId="45" xfId="49" applyFont="1" applyBorder="1" applyAlignment="1" applyProtection="1">
      <alignment horizontal="center" vertical="center" shrinkToFit="1"/>
      <protection locked="0"/>
    </xf>
    <xf numFmtId="38" fontId="0" fillId="0" borderId="62" xfId="49" applyFont="1" applyBorder="1" applyAlignment="1" applyProtection="1">
      <alignment horizontal="center" vertical="center" shrinkToFit="1"/>
      <protection locked="0"/>
    </xf>
    <xf numFmtId="38" fontId="4" fillId="0" borderId="0" xfId="49" applyFont="1" applyAlignment="1" applyProtection="1">
      <alignment horizontal="center" vertical="center"/>
      <protection locked="0"/>
    </xf>
    <xf numFmtId="38" fontId="6" fillId="0" borderId="75" xfId="49" applyFont="1" applyBorder="1" applyAlignment="1" applyProtection="1">
      <alignment horizontal="center" vertical="center" shrinkToFit="1"/>
      <protection locked="0"/>
    </xf>
    <xf numFmtId="38" fontId="0" fillId="0" borderId="0" xfId="49" applyFont="1" applyAlignment="1" applyProtection="1">
      <alignment horizontal="center" vertical="center" shrinkToFit="1"/>
      <protection locked="0"/>
    </xf>
    <xf numFmtId="0" fontId="0" fillId="0" borderId="6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26</xdr:row>
      <xdr:rowOff>276225</xdr:rowOff>
    </xdr:from>
    <xdr:to>
      <xdr:col>12</xdr:col>
      <xdr:colOff>285750</xdr:colOff>
      <xdr:row>27</xdr:row>
      <xdr:rowOff>276225</xdr:rowOff>
    </xdr:to>
    <xdr:sp>
      <xdr:nvSpPr>
        <xdr:cNvPr id="1" name="Oval 1"/>
        <xdr:cNvSpPr>
          <a:spLocks/>
        </xdr:cNvSpPr>
      </xdr:nvSpPr>
      <xdr:spPr>
        <a:xfrm>
          <a:off x="6324600" y="6972300"/>
          <a:ext cx="314325" cy="28575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381000</xdr:colOff>
      <xdr:row>6</xdr:row>
      <xdr:rowOff>19050</xdr:rowOff>
    </xdr:from>
    <xdr:to>
      <xdr:col>28</xdr:col>
      <xdr:colOff>171450</xdr:colOff>
      <xdr:row>7</xdr:row>
      <xdr:rowOff>19050</xdr:rowOff>
    </xdr:to>
    <xdr:sp>
      <xdr:nvSpPr>
        <xdr:cNvPr id="2" name="Oval 9"/>
        <xdr:cNvSpPr>
          <a:spLocks/>
        </xdr:cNvSpPr>
      </xdr:nvSpPr>
      <xdr:spPr>
        <a:xfrm>
          <a:off x="14211300" y="1381125"/>
          <a:ext cx="314325" cy="28575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dan@yamaha-moto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="70" zoomScaleNormal="70" zoomScalePageLayoutView="0" workbookViewId="0" topLeftCell="A1">
      <selection activeCell="AE22" sqref="AE22"/>
    </sheetView>
  </sheetViews>
  <sheetFormatPr defaultColWidth="9.00390625" defaultRowHeight="24.75" customHeight="1"/>
  <cols>
    <col min="1" max="1" width="4.625" style="1" customWidth="1"/>
    <col min="2" max="2" width="17.50390625" style="1" customWidth="1"/>
    <col min="3" max="4" width="5.00390625" style="1" customWidth="1"/>
    <col min="5" max="8" width="6.875" style="1" customWidth="1"/>
    <col min="9" max="10" width="5.00390625" style="1" customWidth="1"/>
    <col min="11" max="13" width="6.875" style="1" customWidth="1"/>
    <col min="14" max="15" width="5.00390625" style="1" customWidth="1"/>
    <col min="16" max="16" width="6.25390625" style="1" customWidth="1"/>
    <col min="17" max="24" width="6.875" style="1" customWidth="1"/>
    <col min="25" max="25" width="6.25390625" style="1" customWidth="1"/>
    <col min="26" max="29" width="6.875" style="1" customWidth="1"/>
    <col min="30" max="16384" width="9.00390625" style="1" customWidth="1"/>
  </cols>
  <sheetData>
    <row r="1" ht="15" customHeight="1">
      <c r="A1" s="1" t="s">
        <v>75</v>
      </c>
    </row>
    <row r="2" ht="15" customHeight="1">
      <c r="A2" s="1" t="s">
        <v>21</v>
      </c>
    </row>
    <row r="3" ht="15" customHeight="1">
      <c r="A3" s="1" t="s">
        <v>22</v>
      </c>
    </row>
    <row r="4" ht="18.75" customHeight="1"/>
    <row r="5" spans="1:29" ht="24.75" customHeight="1">
      <c r="A5" s="270" t="s">
        <v>70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</row>
    <row r="6" ht="18.75" customHeight="1">
      <c r="W6" s="1" t="s">
        <v>53</v>
      </c>
    </row>
    <row r="7" spans="2:29" s="31" customFormat="1" ht="22.5" customHeight="1">
      <c r="B7" s="3" t="s">
        <v>24</v>
      </c>
      <c r="C7" s="271" t="s">
        <v>43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3"/>
      <c r="P7" s="274" t="s">
        <v>25</v>
      </c>
      <c r="Q7" s="275"/>
      <c r="R7" s="276"/>
      <c r="S7" s="249" t="s">
        <v>48</v>
      </c>
      <c r="T7" s="250"/>
      <c r="U7" s="251"/>
      <c r="W7" s="101" t="s">
        <v>0</v>
      </c>
      <c r="X7" s="279" t="s">
        <v>48</v>
      </c>
      <c r="Y7" s="279"/>
      <c r="Z7" s="279"/>
      <c r="AA7" s="279"/>
      <c r="AB7" s="277" t="s">
        <v>54</v>
      </c>
      <c r="AC7" s="277"/>
    </row>
    <row r="8" spans="2:29" s="31" customFormat="1" ht="22.5" customHeight="1">
      <c r="B8" s="3" t="s">
        <v>29</v>
      </c>
      <c r="C8" s="39" t="s">
        <v>26</v>
      </c>
      <c r="D8" s="250" t="s">
        <v>45</v>
      </c>
      <c r="E8" s="250"/>
      <c r="F8" s="251"/>
      <c r="G8" s="203"/>
      <c r="H8" s="249" t="s">
        <v>44</v>
      </c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1"/>
      <c r="W8" s="102" t="s">
        <v>0</v>
      </c>
      <c r="X8" s="253"/>
      <c r="Y8" s="253"/>
      <c r="Z8" s="253"/>
      <c r="AA8" s="253"/>
      <c r="AB8" s="275" t="s">
        <v>54</v>
      </c>
      <c r="AC8" s="275"/>
    </row>
    <row r="9" spans="2:29" s="31" customFormat="1" ht="22.5" customHeight="1">
      <c r="B9" s="3" t="s">
        <v>30</v>
      </c>
      <c r="C9" s="243" t="s">
        <v>46</v>
      </c>
      <c r="D9" s="244"/>
      <c r="E9" s="244"/>
      <c r="F9" s="245"/>
      <c r="G9" s="204"/>
      <c r="H9" s="3" t="s">
        <v>31</v>
      </c>
      <c r="I9" s="249" t="s">
        <v>47</v>
      </c>
      <c r="J9" s="250"/>
      <c r="K9" s="250"/>
      <c r="L9" s="251"/>
      <c r="M9" s="3" t="s">
        <v>28</v>
      </c>
      <c r="N9" s="249" t="s">
        <v>49</v>
      </c>
      <c r="O9" s="250"/>
      <c r="P9" s="250"/>
      <c r="Q9" s="251"/>
      <c r="R9" s="3" t="s">
        <v>27</v>
      </c>
      <c r="S9" s="278" t="s">
        <v>50</v>
      </c>
      <c r="T9" s="250"/>
      <c r="U9" s="251"/>
      <c r="W9" s="102" t="s">
        <v>0</v>
      </c>
      <c r="X9" s="253"/>
      <c r="Y9" s="253"/>
      <c r="Z9" s="253"/>
      <c r="AA9" s="253"/>
      <c r="AB9" s="275" t="s">
        <v>54</v>
      </c>
      <c r="AC9" s="275"/>
    </row>
    <row r="10" spans="2:23" ht="22.5" customHeight="1">
      <c r="B10" s="96" t="s">
        <v>23</v>
      </c>
      <c r="C10" s="247" t="s">
        <v>38</v>
      </c>
      <c r="D10" s="248"/>
      <c r="E10" s="98">
        <v>2</v>
      </c>
      <c r="F10" s="97" t="s">
        <v>39</v>
      </c>
      <c r="G10" s="215"/>
      <c r="W10" s="1" t="s">
        <v>77</v>
      </c>
    </row>
    <row r="11" spans="2:7" ht="22.5" customHeight="1" thickBot="1">
      <c r="B11" s="99"/>
      <c r="C11" s="99"/>
      <c r="D11" s="99"/>
      <c r="E11" s="100"/>
      <c r="F11" s="99"/>
      <c r="G11" s="215"/>
    </row>
    <row r="12" spans="1:29" s="2" customFormat="1" ht="15" customHeight="1">
      <c r="A12" s="254"/>
      <c r="B12" s="257" t="s">
        <v>0</v>
      </c>
      <c r="C12" s="257" t="s">
        <v>2</v>
      </c>
      <c r="D12" s="260" t="s">
        <v>3</v>
      </c>
      <c r="E12" s="222" t="s">
        <v>1</v>
      </c>
      <c r="F12" s="252"/>
      <c r="G12" s="252"/>
      <c r="H12" s="252"/>
      <c r="I12" s="252"/>
      <c r="J12" s="223"/>
      <c r="K12" s="254" t="s">
        <v>12</v>
      </c>
      <c r="L12" s="257"/>
      <c r="M12" s="257"/>
      <c r="N12" s="257" t="s">
        <v>11</v>
      </c>
      <c r="O12" s="282"/>
      <c r="P12" s="268" t="s">
        <v>33</v>
      </c>
      <c r="Q12" s="222" t="s">
        <v>71</v>
      </c>
      <c r="R12" s="223"/>
      <c r="S12" s="266" t="s">
        <v>72</v>
      </c>
      <c r="T12" s="252"/>
      <c r="U12" s="252"/>
      <c r="V12" s="267"/>
      <c r="W12" s="222" t="s">
        <v>73</v>
      </c>
      <c r="X12" s="252"/>
      <c r="Y12" s="252"/>
      <c r="Z12" s="252"/>
      <c r="AA12" s="223"/>
      <c r="AB12" s="266" t="s">
        <v>74</v>
      </c>
      <c r="AC12" s="223"/>
    </row>
    <row r="13" spans="1:29" s="2" customFormat="1" ht="15" customHeight="1">
      <c r="A13" s="255"/>
      <c r="B13" s="258"/>
      <c r="C13" s="258"/>
      <c r="D13" s="261"/>
      <c r="E13" s="241" t="s">
        <v>65</v>
      </c>
      <c r="F13" s="242"/>
      <c r="G13" s="242"/>
      <c r="H13" s="242"/>
      <c r="I13" s="242" t="s">
        <v>5</v>
      </c>
      <c r="J13" s="33" t="s">
        <v>32</v>
      </c>
      <c r="K13" s="255"/>
      <c r="L13" s="258"/>
      <c r="M13" s="258"/>
      <c r="N13" s="258"/>
      <c r="O13" s="283"/>
      <c r="P13" s="269"/>
      <c r="Q13" s="239" t="s">
        <v>66</v>
      </c>
      <c r="R13" s="240"/>
      <c r="S13" s="263" t="s">
        <v>4</v>
      </c>
      <c r="T13" s="264"/>
      <c r="U13" s="264" t="s">
        <v>19</v>
      </c>
      <c r="V13" s="265"/>
      <c r="W13" s="239" t="s">
        <v>4</v>
      </c>
      <c r="X13" s="264"/>
      <c r="Y13" s="4" t="s">
        <v>83</v>
      </c>
      <c r="Z13" s="264" t="s">
        <v>19</v>
      </c>
      <c r="AA13" s="240"/>
      <c r="AB13" s="263" t="s">
        <v>4</v>
      </c>
      <c r="AC13" s="240"/>
    </row>
    <row r="14" spans="1:29" s="2" customFormat="1" ht="15" customHeight="1">
      <c r="A14" s="256"/>
      <c r="B14" s="259"/>
      <c r="C14" s="259"/>
      <c r="D14" s="262"/>
      <c r="E14" s="34" t="s">
        <v>7</v>
      </c>
      <c r="F14" s="5" t="s">
        <v>6</v>
      </c>
      <c r="G14" s="5" t="s">
        <v>69</v>
      </c>
      <c r="H14" s="5" t="s">
        <v>8</v>
      </c>
      <c r="I14" s="246"/>
      <c r="J14" s="35" t="s">
        <v>17</v>
      </c>
      <c r="K14" s="12" t="s">
        <v>7</v>
      </c>
      <c r="L14" s="6" t="s">
        <v>6</v>
      </c>
      <c r="M14" s="9" t="s">
        <v>8</v>
      </c>
      <c r="N14" s="8" t="s">
        <v>9</v>
      </c>
      <c r="O14" s="14" t="s">
        <v>10</v>
      </c>
      <c r="P14" s="11" t="s">
        <v>20</v>
      </c>
      <c r="Q14" s="12" t="s">
        <v>13</v>
      </c>
      <c r="R14" s="14" t="s">
        <v>14</v>
      </c>
      <c r="S14" s="11" t="s">
        <v>18</v>
      </c>
      <c r="T14" s="7" t="s">
        <v>15</v>
      </c>
      <c r="U14" s="8" t="s">
        <v>13</v>
      </c>
      <c r="V14" s="10" t="s">
        <v>14</v>
      </c>
      <c r="W14" s="12" t="s">
        <v>18</v>
      </c>
      <c r="X14" s="7" t="s">
        <v>15</v>
      </c>
      <c r="Y14" s="219" t="s">
        <v>85</v>
      </c>
      <c r="Z14" s="32" t="s">
        <v>35</v>
      </c>
      <c r="AA14" s="13" t="s">
        <v>14</v>
      </c>
      <c r="AB14" s="11" t="s">
        <v>18</v>
      </c>
      <c r="AC14" s="14" t="s">
        <v>15</v>
      </c>
    </row>
    <row r="15" spans="1:29" s="2" customFormat="1" ht="15" customHeight="1" thickBot="1">
      <c r="A15" s="16" t="s">
        <v>16</v>
      </c>
      <c r="B15" s="17"/>
      <c r="C15" s="17"/>
      <c r="D15" s="18"/>
      <c r="E15" s="19">
        <v>6000</v>
      </c>
      <c r="F15" s="20">
        <v>6000</v>
      </c>
      <c r="G15" s="20">
        <v>6000</v>
      </c>
      <c r="H15" s="20">
        <v>8000</v>
      </c>
      <c r="I15" s="20" t="s">
        <v>57</v>
      </c>
      <c r="J15" s="21" t="s">
        <v>57</v>
      </c>
      <c r="K15" s="22">
        <v>7000</v>
      </c>
      <c r="L15" s="20">
        <v>5000</v>
      </c>
      <c r="M15" s="23">
        <v>8000</v>
      </c>
      <c r="N15" s="18" t="s">
        <v>58</v>
      </c>
      <c r="O15" s="21" t="s">
        <v>58</v>
      </c>
      <c r="P15" s="24">
        <v>150</v>
      </c>
      <c r="Q15" s="22">
        <v>2050</v>
      </c>
      <c r="R15" s="21">
        <v>2650</v>
      </c>
      <c r="S15" s="24">
        <v>800</v>
      </c>
      <c r="T15" s="25">
        <v>0</v>
      </c>
      <c r="U15" s="18">
        <v>2050</v>
      </c>
      <c r="V15" s="26">
        <v>2650</v>
      </c>
      <c r="W15" s="22">
        <v>800</v>
      </c>
      <c r="X15" s="25">
        <v>0</v>
      </c>
      <c r="Y15" s="18">
        <v>1500</v>
      </c>
      <c r="Z15" s="27">
        <v>2050</v>
      </c>
      <c r="AA15" s="28">
        <v>2650</v>
      </c>
      <c r="AB15" s="24">
        <v>800</v>
      </c>
      <c r="AC15" s="21">
        <v>0</v>
      </c>
    </row>
    <row r="16" spans="1:29" s="2" customFormat="1" ht="22.5" customHeight="1">
      <c r="A16" s="30">
        <v>1</v>
      </c>
      <c r="B16" s="40" t="s">
        <v>60</v>
      </c>
      <c r="C16" s="40" t="s">
        <v>52</v>
      </c>
      <c r="D16" s="41">
        <v>10</v>
      </c>
      <c r="E16" s="42"/>
      <c r="F16" s="43">
        <v>1</v>
      </c>
      <c r="G16" s="43"/>
      <c r="H16" s="43"/>
      <c r="I16" s="43"/>
      <c r="J16" s="44"/>
      <c r="K16" s="45"/>
      <c r="L16" s="43"/>
      <c r="M16" s="46"/>
      <c r="N16" s="41"/>
      <c r="O16" s="44"/>
      <c r="P16" s="47">
        <v>1</v>
      </c>
      <c r="Q16" s="45">
        <v>1</v>
      </c>
      <c r="R16" s="44"/>
      <c r="S16" s="47">
        <v>1</v>
      </c>
      <c r="T16" s="48"/>
      <c r="U16" s="41">
        <v>1</v>
      </c>
      <c r="V16" s="49"/>
      <c r="W16" s="45">
        <v>1</v>
      </c>
      <c r="X16" s="48"/>
      <c r="Y16" s="41"/>
      <c r="Z16" s="50">
        <v>1</v>
      </c>
      <c r="AA16" s="51"/>
      <c r="AB16" s="47">
        <v>1</v>
      </c>
      <c r="AC16" s="44"/>
    </row>
    <row r="17" spans="1:29" s="2" customFormat="1" ht="22.5" customHeight="1">
      <c r="A17" s="15">
        <v>2</v>
      </c>
      <c r="B17" s="75" t="s">
        <v>61</v>
      </c>
      <c r="C17" s="75" t="s">
        <v>51</v>
      </c>
      <c r="D17" s="53">
        <v>16</v>
      </c>
      <c r="E17" s="54"/>
      <c r="F17" s="55"/>
      <c r="G17" s="55"/>
      <c r="H17" s="55">
        <v>1</v>
      </c>
      <c r="I17" s="55"/>
      <c r="J17" s="56"/>
      <c r="K17" s="57"/>
      <c r="L17" s="55"/>
      <c r="M17" s="58">
        <v>1</v>
      </c>
      <c r="N17" s="53">
        <v>1</v>
      </c>
      <c r="O17" s="56">
        <v>1</v>
      </c>
      <c r="P17" s="59">
        <v>1</v>
      </c>
      <c r="Q17" s="57">
        <v>1</v>
      </c>
      <c r="R17" s="56"/>
      <c r="S17" s="59">
        <v>1</v>
      </c>
      <c r="T17" s="60"/>
      <c r="U17" s="53">
        <v>1</v>
      </c>
      <c r="V17" s="61"/>
      <c r="W17" s="57">
        <v>1</v>
      </c>
      <c r="X17" s="60"/>
      <c r="Y17" s="53"/>
      <c r="Z17" s="62">
        <v>1</v>
      </c>
      <c r="AA17" s="63"/>
      <c r="AB17" s="59">
        <v>1</v>
      </c>
      <c r="AC17" s="56"/>
    </row>
    <row r="18" spans="1:29" s="2" customFormat="1" ht="22.5" customHeight="1">
      <c r="A18" s="15">
        <v>3</v>
      </c>
      <c r="B18" s="52" t="s">
        <v>62</v>
      </c>
      <c r="C18" s="52" t="s">
        <v>51</v>
      </c>
      <c r="D18" s="53">
        <v>16</v>
      </c>
      <c r="E18" s="54"/>
      <c r="F18" s="55"/>
      <c r="G18" s="55"/>
      <c r="H18" s="55">
        <v>1</v>
      </c>
      <c r="I18" s="55"/>
      <c r="J18" s="56"/>
      <c r="K18" s="57"/>
      <c r="L18" s="55"/>
      <c r="M18" s="58"/>
      <c r="N18" s="53"/>
      <c r="O18" s="56"/>
      <c r="P18" s="59">
        <v>1</v>
      </c>
      <c r="Q18" s="57">
        <v>1</v>
      </c>
      <c r="R18" s="56"/>
      <c r="S18" s="59">
        <v>1</v>
      </c>
      <c r="T18" s="60"/>
      <c r="U18" s="53">
        <v>1</v>
      </c>
      <c r="V18" s="61"/>
      <c r="W18" s="57">
        <v>1</v>
      </c>
      <c r="X18" s="60"/>
      <c r="Y18" s="53"/>
      <c r="Z18" s="62">
        <v>1</v>
      </c>
      <c r="AA18" s="63"/>
      <c r="AB18" s="59">
        <v>1</v>
      </c>
      <c r="AC18" s="56"/>
    </row>
    <row r="19" spans="1:29" s="2" customFormat="1" ht="22.5" customHeight="1">
      <c r="A19" s="15">
        <v>4</v>
      </c>
      <c r="B19" s="52" t="s">
        <v>63</v>
      </c>
      <c r="C19" s="52" t="s">
        <v>51</v>
      </c>
      <c r="D19" s="53">
        <v>45</v>
      </c>
      <c r="E19" s="54"/>
      <c r="F19" s="55"/>
      <c r="G19" s="55"/>
      <c r="H19" s="55"/>
      <c r="I19" s="55">
        <v>1</v>
      </c>
      <c r="J19" s="56"/>
      <c r="K19" s="57"/>
      <c r="L19" s="55"/>
      <c r="M19" s="58"/>
      <c r="N19" s="53"/>
      <c r="O19" s="56"/>
      <c r="P19" s="59">
        <v>1</v>
      </c>
      <c r="Q19" s="57"/>
      <c r="R19" s="56">
        <v>1</v>
      </c>
      <c r="S19" s="59"/>
      <c r="T19" s="60">
        <v>1</v>
      </c>
      <c r="U19" s="53"/>
      <c r="V19" s="61">
        <v>1</v>
      </c>
      <c r="W19" s="57"/>
      <c r="X19" s="60">
        <v>1</v>
      </c>
      <c r="Y19" s="53"/>
      <c r="Z19" s="62"/>
      <c r="AA19" s="63">
        <v>1</v>
      </c>
      <c r="AB19" s="59"/>
      <c r="AC19" s="56">
        <v>1</v>
      </c>
    </row>
    <row r="20" spans="1:29" s="2" customFormat="1" ht="22.5" customHeight="1">
      <c r="A20" s="15">
        <v>5</v>
      </c>
      <c r="B20" s="52" t="s">
        <v>64</v>
      </c>
      <c r="C20" s="52" t="s">
        <v>52</v>
      </c>
      <c r="D20" s="53">
        <v>40</v>
      </c>
      <c r="E20" s="54"/>
      <c r="F20" s="55"/>
      <c r="G20" s="55"/>
      <c r="H20" s="55"/>
      <c r="I20" s="55"/>
      <c r="J20" s="56">
        <v>1</v>
      </c>
      <c r="K20" s="57"/>
      <c r="L20" s="55"/>
      <c r="M20" s="58"/>
      <c r="N20" s="53"/>
      <c r="O20" s="56"/>
      <c r="P20" s="59">
        <v>1</v>
      </c>
      <c r="Q20" s="57"/>
      <c r="R20" s="56"/>
      <c r="S20" s="59"/>
      <c r="T20" s="60"/>
      <c r="U20" s="53"/>
      <c r="V20" s="61"/>
      <c r="W20" s="57">
        <v>1</v>
      </c>
      <c r="X20" s="60"/>
      <c r="Y20" s="53"/>
      <c r="Z20" s="62"/>
      <c r="AA20" s="63">
        <v>1</v>
      </c>
      <c r="AB20" s="59">
        <v>1</v>
      </c>
      <c r="AC20" s="56"/>
    </row>
    <row r="21" spans="1:29" s="2" customFormat="1" ht="22.5" customHeight="1">
      <c r="A21" s="15">
        <v>6</v>
      </c>
      <c r="B21" s="52"/>
      <c r="C21" s="52"/>
      <c r="D21" s="53"/>
      <c r="E21" s="54"/>
      <c r="F21" s="55"/>
      <c r="G21" s="55"/>
      <c r="H21" s="55"/>
      <c r="I21" s="55"/>
      <c r="J21" s="56"/>
      <c r="K21" s="57"/>
      <c r="L21" s="55"/>
      <c r="M21" s="58"/>
      <c r="N21" s="53"/>
      <c r="O21" s="56"/>
      <c r="P21" s="59"/>
      <c r="Q21" s="57"/>
      <c r="R21" s="56"/>
      <c r="S21" s="59"/>
      <c r="T21" s="60"/>
      <c r="U21" s="53"/>
      <c r="V21" s="61"/>
      <c r="W21" s="57"/>
      <c r="X21" s="60"/>
      <c r="Y21" s="53"/>
      <c r="Z21" s="62"/>
      <c r="AA21" s="63"/>
      <c r="AB21" s="59"/>
      <c r="AC21" s="56"/>
    </row>
    <row r="22" spans="1:29" s="2" customFormat="1" ht="22.5" customHeight="1">
      <c r="A22" s="15">
        <v>7</v>
      </c>
      <c r="B22" s="52"/>
      <c r="C22" s="52"/>
      <c r="D22" s="53"/>
      <c r="E22" s="54"/>
      <c r="F22" s="55"/>
      <c r="G22" s="55"/>
      <c r="H22" s="55"/>
      <c r="I22" s="55"/>
      <c r="J22" s="56"/>
      <c r="K22" s="57"/>
      <c r="L22" s="55"/>
      <c r="M22" s="58"/>
      <c r="N22" s="53"/>
      <c r="O22" s="56"/>
      <c r="P22" s="59"/>
      <c r="Q22" s="57"/>
      <c r="R22" s="56"/>
      <c r="S22" s="59"/>
      <c r="T22" s="60"/>
      <c r="U22" s="53"/>
      <c r="V22" s="61"/>
      <c r="W22" s="57"/>
      <c r="X22" s="60"/>
      <c r="Y22" s="53"/>
      <c r="Z22" s="62"/>
      <c r="AA22" s="63"/>
      <c r="AB22" s="59"/>
      <c r="AC22" s="56"/>
    </row>
    <row r="23" spans="1:29" s="2" customFormat="1" ht="22.5" customHeight="1">
      <c r="A23" s="15">
        <v>8</v>
      </c>
      <c r="B23" s="52"/>
      <c r="C23" s="52"/>
      <c r="D23" s="53"/>
      <c r="E23" s="54"/>
      <c r="F23" s="55"/>
      <c r="G23" s="55"/>
      <c r="H23" s="55"/>
      <c r="I23" s="55"/>
      <c r="J23" s="56"/>
      <c r="K23" s="57"/>
      <c r="L23" s="55"/>
      <c r="M23" s="58"/>
      <c r="N23" s="53"/>
      <c r="O23" s="56"/>
      <c r="P23" s="59"/>
      <c r="Q23" s="57"/>
      <c r="R23" s="56"/>
      <c r="S23" s="59"/>
      <c r="T23" s="60"/>
      <c r="U23" s="53"/>
      <c r="V23" s="61"/>
      <c r="W23" s="57"/>
      <c r="X23" s="60"/>
      <c r="Y23" s="53"/>
      <c r="Z23" s="62"/>
      <c r="AA23" s="63"/>
      <c r="AB23" s="59"/>
      <c r="AC23" s="56"/>
    </row>
    <row r="24" spans="1:29" s="2" customFormat="1" ht="22.5" customHeight="1">
      <c r="A24" s="15">
        <v>9</v>
      </c>
      <c r="B24" s="52"/>
      <c r="C24" s="52"/>
      <c r="D24" s="53"/>
      <c r="E24" s="54"/>
      <c r="F24" s="55"/>
      <c r="G24" s="55"/>
      <c r="H24" s="55"/>
      <c r="I24" s="55"/>
      <c r="J24" s="56"/>
      <c r="K24" s="57"/>
      <c r="L24" s="55"/>
      <c r="M24" s="58"/>
      <c r="N24" s="53"/>
      <c r="O24" s="56"/>
      <c r="P24" s="59"/>
      <c r="Q24" s="57"/>
      <c r="R24" s="56"/>
      <c r="S24" s="59"/>
      <c r="T24" s="60"/>
      <c r="U24" s="53"/>
      <c r="V24" s="61"/>
      <c r="W24" s="57"/>
      <c r="X24" s="60"/>
      <c r="Y24" s="53"/>
      <c r="Z24" s="62"/>
      <c r="AA24" s="63"/>
      <c r="AB24" s="59"/>
      <c r="AC24" s="56"/>
    </row>
    <row r="25" spans="1:29" s="2" customFormat="1" ht="22.5" customHeight="1">
      <c r="A25" s="15">
        <v>10</v>
      </c>
      <c r="B25" s="52"/>
      <c r="C25" s="52"/>
      <c r="D25" s="53"/>
      <c r="E25" s="54"/>
      <c r="F25" s="55"/>
      <c r="G25" s="55"/>
      <c r="H25" s="55"/>
      <c r="I25" s="55"/>
      <c r="J25" s="56"/>
      <c r="K25" s="57"/>
      <c r="L25" s="55"/>
      <c r="M25" s="58"/>
      <c r="N25" s="53"/>
      <c r="O25" s="56"/>
      <c r="P25" s="59"/>
      <c r="Q25" s="57"/>
      <c r="R25" s="56"/>
      <c r="S25" s="59"/>
      <c r="T25" s="60"/>
      <c r="U25" s="53"/>
      <c r="V25" s="61"/>
      <c r="W25" s="57"/>
      <c r="X25" s="60"/>
      <c r="Y25" s="53"/>
      <c r="Z25" s="62"/>
      <c r="AA25" s="63"/>
      <c r="AB25" s="59"/>
      <c r="AC25" s="56"/>
    </row>
    <row r="26" spans="1:29" s="2" customFormat="1" ht="22.5" customHeight="1">
      <c r="A26" s="29"/>
      <c r="B26" s="75" t="s">
        <v>37</v>
      </c>
      <c r="C26" s="76"/>
      <c r="D26" s="77"/>
      <c r="E26" s="78">
        <f aca="true" t="shared" si="0" ref="E26:AC26">SUM(E16:E25)</f>
        <v>0</v>
      </c>
      <c r="F26" s="79">
        <f t="shared" si="0"/>
        <v>1</v>
      </c>
      <c r="G26" s="79">
        <f>SUM(G16:G25)</f>
        <v>0</v>
      </c>
      <c r="H26" s="79">
        <f t="shared" si="0"/>
        <v>2</v>
      </c>
      <c r="I26" s="79">
        <f t="shared" si="0"/>
        <v>1</v>
      </c>
      <c r="J26" s="80">
        <f t="shared" si="0"/>
        <v>1</v>
      </c>
      <c r="K26" s="81">
        <f t="shared" si="0"/>
        <v>0</v>
      </c>
      <c r="L26" s="79">
        <f t="shared" si="0"/>
        <v>0</v>
      </c>
      <c r="M26" s="82">
        <f t="shared" si="0"/>
        <v>1</v>
      </c>
      <c r="N26" s="83">
        <f t="shared" si="0"/>
        <v>1</v>
      </c>
      <c r="O26" s="80">
        <f t="shared" si="0"/>
        <v>1</v>
      </c>
      <c r="P26" s="84">
        <f t="shared" si="0"/>
        <v>5</v>
      </c>
      <c r="Q26" s="81">
        <f t="shared" si="0"/>
        <v>3</v>
      </c>
      <c r="R26" s="80">
        <f t="shared" si="0"/>
        <v>1</v>
      </c>
      <c r="S26" s="84">
        <f t="shared" si="0"/>
        <v>3</v>
      </c>
      <c r="T26" s="85">
        <f t="shared" si="0"/>
        <v>1</v>
      </c>
      <c r="U26" s="83">
        <f t="shared" si="0"/>
        <v>3</v>
      </c>
      <c r="V26" s="86">
        <f t="shared" si="0"/>
        <v>1</v>
      </c>
      <c r="W26" s="81">
        <f t="shared" si="0"/>
        <v>4</v>
      </c>
      <c r="X26" s="85">
        <f t="shared" si="0"/>
        <v>1</v>
      </c>
      <c r="Y26" s="75">
        <f>SUM(Y16:Y25)</f>
        <v>0</v>
      </c>
      <c r="Z26" s="87">
        <f t="shared" si="0"/>
        <v>3</v>
      </c>
      <c r="AA26" s="88">
        <f t="shared" si="0"/>
        <v>2</v>
      </c>
      <c r="AB26" s="84">
        <f t="shared" si="0"/>
        <v>4</v>
      </c>
      <c r="AC26" s="80">
        <f t="shared" si="0"/>
        <v>1</v>
      </c>
    </row>
    <row r="27" spans="1:29" s="2" customFormat="1" ht="22.5" customHeight="1" thickBot="1">
      <c r="A27" s="16"/>
      <c r="B27" s="64" t="s">
        <v>42</v>
      </c>
      <c r="C27" s="89"/>
      <c r="D27" s="90"/>
      <c r="E27" s="66">
        <f>E15*E26</f>
        <v>0</v>
      </c>
      <c r="F27" s="67">
        <f>F15*F26</f>
        <v>6000</v>
      </c>
      <c r="G27" s="67">
        <f>G15*G26</f>
        <v>0</v>
      </c>
      <c r="H27" s="67">
        <f>H15*H26/2</f>
        <v>8000</v>
      </c>
      <c r="I27" s="91"/>
      <c r="J27" s="92"/>
      <c r="K27" s="69">
        <f>K15*K26</f>
        <v>0</v>
      </c>
      <c r="L27" s="67">
        <f>L15*L26</f>
        <v>0</v>
      </c>
      <c r="M27" s="70">
        <f>M15*M26</f>
        <v>8000</v>
      </c>
      <c r="N27" s="90"/>
      <c r="O27" s="92"/>
      <c r="P27" s="71">
        <f>P15*P26</f>
        <v>750</v>
      </c>
      <c r="Q27" s="69">
        <f>Q15*Q26</f>
        <v>6150</v>
      </c>
      <c r="R27" s="68">
        <f>R15*R26</f>
        <v>2650</v>
      </c>
      <c r="S27" s="71">
        <f>S15*S26</f>
        <v>2400</v>
      </c>
      <c r="T27" s="93"/>
      <c r="U27" s="65">
        <f>U15*U26</f>
        <v>6150</v>
      </c>
      <c r="V27" s="72">
        <f>V15*V26</f>
        <v>2650</v>
      </c>
      <c r="W27" s="69">
        <f>W15*W26</f>
        <v>3200</v>
      </c>
      <c r="X27" s="93"/>
      <c r="Y27" s="65">
        <f>Y15*Y26</f>
        <v>0</v>
      </c>
      <c r="Z27" s="73">
        <f>Z15*Z26</f>
        <v>6150</v>
      </c>
      <c r="AA27" s="74">
        <f>AA15*AA26</f>
        <v>5300</v>
      </c>
      <c r="AB27" s="71">
        <f>AB15*AB26</f>
        <v>3200</v>
      </c>
      <c r="AC27" s="92"/>
    </row>
    <row r="28" spans="1:29" s="2" customFormat="1" ht="22.5" customHeight="1" thickBot="1" thickTop="1">
      <c r="A28" s="36"/>
      <c r="B28" s="37" t="s">
        <v>36</v>
      </c>
      <c r="C28" s="233">
        <f>SUM(C27:AC27)</f>
        <v>60600</v>
      </c>
      <c r="D28" s="234"/>
      <c r="E28" s="234"/>
      <c r="F28" s="234"/>
      <c r="G28" s="234"/>
      <c r="H28" s="234"/>
      <c r="I28" s="234"/>
      <c r="J28" s="235"/>
      <c r="K28" s="236" t="s">
        <v>40</v>
      </c>
      <c r="L28" s="237"/>
      <c r="M28" s="237"/>
      <c r="N28" s="237"/>
      <c r="O28" s="238"/>
      <c r="P28" s="38" t="s">
        <v>34</v>
      </c>
      <c r="Q28" s="94" t="s">
        <v>67</v>
      </c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</row>
    <row r="29" spans="1:29" s="108" customFormat="1" ht="22.5" customHeight="1" thickBot="1" thickTop="1">
      <c r="A29" s="103"/>
      <c r="B29" s="104" t="s">
        <v>55</v>
      </c>
      <c r="C29" s="224"/>
      <c r="D29" s="225"/>
      <c r="E29" s="225"/>
      <c r="F29" s="226"/>
      <c r="G29" s="205"/>
      <c r="H29" s="227" t="s">
        <v>56</v>
      </c>
      <c r="I29" s="228"/>
      <c r="J29" s="229"/>
      <c r="K29" s="230"/>
      <c r="L29" s="231"/>
      <c r="M29" s="231"/>
      <c r="N29" s="232"/>
      <c r="O29" s="109"/>
      <c r="P29" s="110" t="s">
        <v>41</v>
      </c>
      <c r="Q29" s="104"/>
      <c r="R29" s="104"/>
      <c r="S29" s="104"/>
      <c r="T29" s="104"/>
      <c r="U29" s="105"/>
      <c r="V29" s="106"/>
      <c r="W29" s="106"/>
      <c r="X29" s="106"/>
      <c r="Y29" s="105"/>
      <c r="Z29" s="106"/>
      <c r="AA29" s="106"/>
      <c r="AB29" s="106"/>
      <c r="AC29" s="107"/>
    </row>
    <row r="30" spans="1:10" s="2" customFormat="1" ht="15.75" customHeight="1">
      <c r="A30" s="216"/>
      <c r="B30" s="220" t="s">
        <v>78</v>
      </c>
      <c r="C30" s="216"/>
      <c r="D30" s="216"/>
      <c r="E30" s="216"/>
      <c r="F30" s="216"/>
      <c r="G30" s="216"/>
      <c r="H30" s="216"/>
      <c r="I30" s="216"/>
      <c r="J30" s="216"/>
    </row>
    <row r="31" spans="2:17" s="2" customFormat="1" ht="12.75" customHeight="1">
      <c r="B31" s="221" t="s">
        <v>79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6" ht="12.75" customHeight="1">
      <c r="B32" s="217" t="s">
        <v>80</v>
      </c>
      <c r="C32" s="217"/>
      <c r="D32" s="217"/>
      <c r="E32" s="217"/>
      <c r="F32" s="217"/>
    </row>
    <row r="33" spans="2:6" ht="12.75" customHeight="1">
      <c r="B33" s="218" t="s">
        <v>84</v>
      </c>
      <c r="C33" s="217"/>
      <c r="D33" s="217"/>
      <c r="E33" s="217"/>
      <c r="F33" s="217"/>
    </row>
    <row r="34" spans="2:17" ht="12.75" customHeight="1">
      <c r="B34" s="221" t="s">
        <v>81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</row>
    <row r="35" spans="2:17" ht="12.75" customHeight="1">
      <c r="B35" s="221" t="s">
        <v>82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</row>
  </sheetData>
  <sheetProtection/>
  <mergeCells count="45">
    <mergeCell ref="H8:U8"/>
    <mergeCell ref="AB9:AC9"/>
    <mergeCell ref="AB12:AC12"/>
    <mergeCell ref="AB13:AC13"/>
    <mergeCell ref="W13:X13"/>
    <mergeCell ref="W12:AA12"/>
    <mergeCell ref="Z13:AA13"/>
    <mergeCell ref="N12:O13"/>
    <mergeCell ref="A5:AC5"/>
    <mergeCell ref="C7:O7"/>
    <mergeCell ref="P7:R7"/>
    <mergeCell ref="S7:U7"/>
    <mergeCell ref="AB7:AC7"/>
    <mergeCell ref="S9:U9"/>
    <mergeCell ref="X7:AA7"/>
    <mergeCell ref="X8:AA8"/>
    <mergeCell ref="D8:F8"/>
    <mergeCell ref="AB8:AC8"/>
    <mergeCell ref="X9:AA9"/>
    <mergeCell ref="A12:A14"/>
    <mergeCell ref="B12:B14"/>
    <mergeCell ref="C12:C14"/>
    <mergeCell ref="D12:D14"/>
    <mergeCell ref="S13:T13"/>
    <mergeCell ref="U13:V13"/>
    <mergeCell ref="S12:V12"/>
    <mergeCell ref="N9:Q9"/>
    <mergeCell ref="P12:P13"/>
    <mergeCell ref="E13:H13"/>
    <mergeCell ref="C9:F9"/>
    <mergeCell ref="I13:I14"/>
    <mergeCell ref="C10:D10"/>
    <mergeCell ref="I9:L9"/>
    <mergeCell ref="E12:J12"/>
    <mergeCell ref="K12:M13"/>
    <mergeCell ref="B31:Q31"/>
    <mergeCell ref="B34:Q34"/>
    <mergeCell ref="B35:Q35"/>
    <mergeCell ref="Q12:R12"/>
    <mergeCell ref="C29:F29"/>
    <mergeCell ref="H29:J29"/>
    <mergeCell ref="K29:N29"/>
    <mergeCell ref="C28:J28"/>
    <mergeCell ref="K28:O28"/>
    <mergeCell ref="Q13:R13"/>
  </mergeCells>
  <hyperlinks>
    <hyperlink ref="S9" r:id="rId1" display="zaidan@yamaha-motor"/>
  </hyperlinks>
  <printOptions/>
  <pageMargins left="0.7" right="0.7" top="0.75" bottom="0.75" header="0.3" footer="0.3"/>
  <pageSetup cellComments="asDisplayed" horizontalDpi="600" verticalDpi="600" orientation="landscape" paperSize="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0"/>
  <sheetViews>
    <sheetView zoomScalePageLayoutView="0" workbookViewId="0" topLeftCell="A1">
      <selection activeCell="C7" sqref="C7:N7"/>
    </sheetView>
  </sheetViews>
  <sheetFormatPr defaultColWidth="9.00390625" defaultRowHeight="24.75" customHeight="1"/>
  <cols>
    <col min="1" max="1" width="4.625" style="111" customWidth="1"/>
    <col min="2" max="2" width="17.50390625" style="111" customWidth="1"/>
    <col min="3" max="4" width="5.00390625" style="111" customWidth="1"/>
    <col min="5" max="8" width="6.875" style="111" customWidth="1"/>
    <col min="9" max="10" width="5.00390625" style="111" customWidth="1"/>
    <col min="11" max="13" width="6.875" style="111" customWidth="1"/>
    <col min="14" max="15" width="5.00390625" style="111" customWidth="1"/>
    <col min="16" max="16" width="6.25390625" style="111" customWidth="1"/>
    <col min="17" max="29" width="6.875" style="111" customWidth="1"/>
    <col min="30" max="16384" width="9.00390625" style="111" customWidth="1"/>
  </cols>
  <sheetData>
    <row r="1" ht="15" customHeight="1">
      <c r="A1" s="111" t="s">
        <v>76</v>
      </c>
    </row>
    <row r="2" ht="15" customHeight="1">
      <c r="A2" s="111" t="s">
        <v>21</v>
      </c>
    </row>
    <row r="3" ht="15" customHeight="1">
      <c r="A3" s="111" t="s">
        <v>22</v>
      </c>
    </row>
    <row r="4" ht="18.75" customHeight="1"/>
    <row r="5" spans="1:29" ht="24.75" customHeight="1">
      <c r="A5" s="336" t="s">
        <v>70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</row>
    <row r="6" ht="18.75" customHeight="1">
      <c r="W6" s="111" t="s">
        <v>53</v>
      </c>
    </row>
    <row r="7" spans="2:29" s="112" customFormat="1" ht="22.5" customHeight="1">
      <c r="B7" s="113" t="s">
        <v>24</v>
      </c>
      <c r="C7" s="317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18"/>
      <c r="O7" s="334" t="s">
        <v>25</v>
      </c>
      <c r="P7" s="328"/>
      <c r="Q7" s="335"/>
      <c r="R7" s="334"/>
      <c r="S7" s="328"/>
      <c r="T7" s="328"/>
      <c r="U7" s="335"/>
      <c r="W7" s="117" t="s">
        <v>0</v>
      </c>
      <c r="X7" s="337"/>
      <c r="Y7" s="337"/>
      <c r="Z7" s="337"/>
      <c r="AA7" s="337"/>
      <c r="AB7" s="338" t="s">
        <v>54</v>
      </c>
      <c r="AC7" s="338"/>
    </row>
    <row r="8" spans="2:29" s="112" customFormat="1" ht="22.5" customHeight="1">
      <c r="B8" s="113" t="s">
        <v>29</v>
      </c>
      <c r="C8" s="119" t="s">
        <v>26</v>
      </c>
      <c r="D8" s="326"/>
      <c r="E8" s="326"/>
      <c r="F8" s="326"/>
      <c r="G8" s="332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33"/>
      <c r="W8" s="120" t="s">
        <v>0</v>
      </c>
      <c r="X8" s="327"/>
      <c r="Y8" s="327"/>
      <c r="Z8" s="327"/>
      <c r="AA8" s="327"/>
      <c r="AB8" s="328" t="s">
        <v>54</v>
      </c>
      <c r="AC8" s="328"/>
    </row>
    <row r="9" spans="2:29" s="112" customFormat="1" ht="22.5" customHeight="1">
      <c r="B9" s="113" t="s">
        <v>30</v>
      </c>
      <c r="C9" s="329"/>
      <c r="D9" s="330"/>
      <c r="E9" s="330"/>
      <c r="F9" s="331"/>
      <c r="G9" s="113" t="s">
        <v>31</v>
      </c>
      <c r="H9" s="334"/>
      <c r="I9" s="328"/>
      <c r="J9" s="328"/>
      <c r="K9" s="335"/>
      <c r="L9" s="113" t="s">
        <v>28</v>
      </c>
      <c r="M9" s="334"/>
      <c r="N9" s="328"/>
      <c r="O9" s="328"/>
      <c r="P9" s="335"/>
      <c r="Q9" s="113" t="s">
        <v>27</v>
      </c>
      <c r="R9" s="334"/>
      <c r="S9" s="328"/>
      <c r="T9" s="328"/>
      <c r="U9" s="335"/>
      <c r="W9" s="120" t="s">
        <v>0</v>
      </c>
      <c r="X9" s="327"/>
      <c r="Y9" s="327"/>
      <c r="Z9" s="327"/>
      <c r="AA9" s="327"/>
      <c r="AB9" s="328" t="s">
        <v>54</v>
      </c>
      <c r="AC9" s="328"/>
    </row>
    <row r="10" spans="2:23" ht="22.5" customHeight="1">
      <c r="B10" s="121" t="s">
        <v>23</v>
      </c>
      <c r="C10" s="317" t="s">
        <v>38</v>
      </c>
      <c r="D10" s="318"/>
      <c r="E10" s="122"/>
      <c r="F10" s="123" t="s">
        <v>39</v>
      </c>
      <c r="G10" s="214"/>
      <c r="W10" s="1" t="s">
        <v>77</v>
      </c>
    </row>
    <row r="11" spans="2:7" ht="22.5" customHeight="1" thickBot="1">
      <c r="B11" s="124"/>
      <c r="C11" s="124"/>
      <c r="D11" s="124"/>
      <c r="E11" s="125"/>
      <c r="F11" s="124"/>
      <c r="G11" s="214"/>
    </row>
    <row r="12" spans="1:29" s="118" customFormat="1" ht="15" customHeight="1">
      <c r="A12" s="306"/>
      <c r="B12" s="307" t="s">
        <v>0</v>
      </c>
      <c r="C12" s="315" t="s">
        <v>2</v>
      </c>
      <c r="D12" s="323" t="s">
        <v>3</v>
      </c>
      <c r="E12" s="314" t="s">
        <v>1</v>
      </c>
      <c r="F12" s="315"/>
      <c r="G12" s="315"/>
      <c r="H12" s="315"/>
      <c r="I12" s="315"/>
      <c r="J12" s="297"/>
      <c r="K12" s="306" t="s">
        <v>12</v>
      </c>
      <c r="L12" s="307"/>
      <c r="M12" s="307"/>
      <c r="N12" s="307" t="s">
        <v>11</v>
      </c>
      <c r="O12" s="310"/>
      <c r="P12" s="312" t="s">
        <v>33</v>
      </c>
      <c r="Q12" s="314" t="s">
        <v>71</v>
      </c>
      <c r="R12" s="297"/>
      <c r="S12" s="296" t="s">
        <v>72</v>
      </c>
      <c r="T12" s="315"/>
      <c r="U12" s="315"/>
      <c r="V12" s="316"/>
      <c r="W12" s="314" t="s">
        <v>73</v>
      </c>
      <c r="X12" s="315"/>
      <c r="Y12" s="315"/>
      <c r="Z12" s="315"/>
      <c r="AA12" s="297"/>
      <c r="AB12" s="296" t="s">
        <v>74</v>
      </c>
      <c r="AC12" s="297"/>
    </row>
    <row r="13" spans="1:29" s="118" customFormat="1" ht="15" customHeight="1">
      <c r="A13" s="308"/>
      <c r="B13" s="309"/>
      <c r="C13" s="321"/>
      <c r="D13" s="324"/>
      <c r="E13" s="298" t="s">
        <v>65</v>
      </c>
      <c r="F13" s="299"/>
      <c r="G13" s="299"/>
      <c r="H13" s="299"/>
      <c r="I13" s="299" t="s">
        <v>5</v>
      </c>
      <c r="J13" s="126" t="s">
        <v>32</v>
      </c>
      <c r="K13" s="308"/>
      <c r="L13" s="309"/>
      <c r="M13" s="309"/>
      <c r="N13" s="309"/>
      <c r="O13" s="311"/>
      <c r="P13" s="313"/>
      <c r="Q13" s="301" t="s">
        <v>19</v>
      </c>
      <c r="R13" s="302"/>
      <c r="S13" s="303" t="s">
        <v>4</v>
      </c>
      <c r="T13" s="304"/>
      <c r="U13" s="304" t="s">
        <v>19</v>
      </c>
      <c r="V13" s="305"/>
      <c r="W13" s="301" t="s">
        <v>4</v>
      </c>
      <c r="X13" s="304"/>
      <c r="Y13" s="4" t="s">
        <v>83</v>
      </c>
      <c r="Z13" s="304" t="s">
        <v>19</v>
      </c>
      <c r="AA13" s="302"/>
      <c r="AB13" s="303" t="s">
        <v>4</v>
      </c>
      <c r="AC13" s="302"/>
    </row>
    <row r="14" spans="1:29" s="118" customFormat="1" ht="15" customHeight="1">
      <c r="A14" s="319"/>
      <c r="B14" s="320"/>
      <c r="C14" s="322"/>
      <c r="D14" s="325"/>
      <c r="E14" s="127" t="s">
        <v>7</v>
      </c>
      <c r="F14" s="128" t="s">
        <v>6</v>
      </c>
      <c r="G14" s="128" t="s">
        <v>68</v>
      </c>
      <c r="H14" s="128" t="s">
        <v>8</v>
      </c>
      <c r="I14" s="300"/>
      <c r="J14" s="129" t="s">
        <v>17</v>
      </c>
      <c r="K14" s="130" t="s">
        <v>7</v>
      </c>
      <c r="L14" s="131" t="s">
        <v>6</v>
      </c>
      <c r="M14" s="132" t="s">
        <v>8</v>
      </c>
      <c r="N14" s="133" t="s">
        <v>9</v>
      </c>
      <c r="O14" s="134" t="s">
        <v>10</v>
      </c>
      <c r="P14" s="135" t="s">
        <v>20</v>
      </c>
      <c r="Q14" s="130" t="s">
        <v>13</v>
      </c>
      <c r="R14" s="134" t="s">
        <v>14</v>
      </c>
      <c r="S14" s="135" t="s">
        <v>18</v>
      </c>
      <c r="T14" s="136" t="s">
        <v>15</v>
      </c>
      <c r="U14" s="133" t="s">
        <v>13</v>
      </c>
      <c r="V14" s="137" t="s">
        <v>14</v>
      </c>
      <c r="W14" s="130" t="s">
        <v>18</v>
      </c>
      <c r="X14" s="136" t="s">
        <v>15</v>
      </c>
      <c r="Y14" s="219" t="s">
        <v>85</v>
      </c>
      <c r="Z14" s="138" t="s">
        <v>35</v>
      </c>
      <c r="AA14" s="139" t="s">
        <v>14</v>
      </c>
      <c r="AB14" s="135" t="s">
        <v>18</v>
      </c>
      <c r="AC14" s="134" t="s">
        <v>15</v>
      </c>
    </row>
    <row r="15" spans="1:29" s="118" customFormat="1" ht="15" customHeight="1" thickBot="1">
      <c r="A15" s="140" t="s">
        <v>16</v>
      </c>
      <c r="B15" s="141"/>
      <c r="C15" s="196"/>
      <c r="D15" s="142"/>
      <c r="E15" s="143">
        <v>6000</v>
      </c>
      <c r="F15" s="144">
        <v>6000</v>
      </c>
      <c r="G15" s="144">
        <v>6000</v>
      </c>
      <c r="H15" s="144">
        <v>8000</v>
      </c>
      <c r="I15" s="145" t="s">
        <v>57</v>
      </c>
      <c r="J15" s="146" t="s">
        <v>57</v>
      </c>
      <c r="K15" s="147">
        <v>7000</v>
      </c>
      <c r="L15" s="144">
        <v>5000</v>
      </c>
      <c r="M15" s="148">
        <v>8000</v>
      </c>
      <c r="N15" s="149" t="s">
        <v>58</v>
      </c>
      <c r="O15" s="146" t="s">
        <v>59</v>
      </c>
      <c r="P15" s="150">
        <v>150</v>
      </c>
      <c r="Q15" s="147">
        <v>2050</v>
      </c>
      <c r="R15" s="151">
        <v>2650</v>
      </c>
      <c r="S15" s="150">
        <v>800</v>
      </c>
      <c r="T15" s="152">
        <v>0</v>
      </c>
      <c r="U15" s="142">
        <v>2050</v>
      </c>
      <c r="V15" s="153">
        <v>2650</v>
      </c>
      <c r="W15" s="147">
        <v>800</v>
      </c>
      <c r="X15" s="152">
        <v>0</v>
      </c>
      <c r="Y15" s="150">
        <v>1500</v>
      </c>
      <c r="Z15" s="154">
        <v>2050</v>
      </c>
      <c r="AA15" s="155">
        <v>2650</v>
      </c>
      <c r="AB15" s="150">
        <v>800</v>
      </c>
      <c r="AC15" s="151">
        <v>0</v>
      </c>
    </row>
    <row r="16" spans="1:29" s="118" customFormat="1" ht="22.5" customHeight="1">
      <c r="A16" s="156">
        <v>1</v>
      </c>
      <c r="B16" s="157"/>
      <c r="C16" s="197"/>
      <c r="D16" s="158"/>
      <c r="E16" s="159"/>
      <c r="F16" s="160"/>
      <c r="G16" s="160"/>
      <c r="H16" s="160"/>
      <c r="I16" s="160"/>
      <c r="J16" s="161"/>
      <c r="K16" s="162"/>
      <c r="L16" s="160"/>
      <c r="M16" s="163"/>
      <c r="N16" s="158"/>
      <c r="O16" s="161"/>
      <c r="P16" s="164"/>
      <c r="Q16" s="162"/>
      <c r="R16" s="161"/>
      <c r="S16" s="164"/>
      <c r="T16" s="165"/>
      <c r="U16" s="158"/>
      <c r="V16" s="166"/>
      <c r="W16" s="162"/>
      <c r="X16" s="165"/>
      <c r="Y16" s="164"/>
      <c r="Z16" s="167"/>
      <c r="AA16" s="168"/>
      <c r="AB16" s="164"/>
      <c r="AC16" s="161"/>
    </row>
    <row r="17" spans="1:29" s="118" customFormat="1" ht="22.5" customHeight="1">
      <c r="A17" s="169">
        <v>2</v>
      </c>
      <c r="B17" s="113"/>
      <c r="C17" s="198"/>
      <c r="D17" s="114"/>
      <c r="E17" s="170"/>
      <c r="F17" s="171"/>
      <c r="G17" s="171"/>
      <c r="H17" s="171"/>
      <c r="I17" s="171"/>
      <c r="J17" s="172"/>
      <c r="K17" s="173"/>
      <c r="L17" s="171"/>
      <c r="M17" s="116"/>
      <c r="N17" s="114"/>
      <c r="O17" s="172"/>
      <c r="P17" s="115"/>
      <c r="Q17" s="173"/>
      <c r="R17" s="172"/>
      <c r="S17" s="115"/>
      <c r="T17" s="174"/>
      <c r="U17" s="114"/>
      <c r="V17" s="175"/>
      <c r="W17" s="173"/>
      <c r="X17" s="174"/>
      <c r="Y17" s="115"/>
      <c r="Z17" s="176"/>
      <c r="AA17" s="177"/>
      <c r="AB17" s="115"/>
      <c r="AC17" s="172"/>
    </row>
    <row r="18" spans="1:29" s="118" customFormat="1" ht="22.5" customHeight="1">
      <c r="A18" s="169">
        <v>3</v>
      </c>
      <c r="B18" s="113"/>
      <c r="C18" s="198"/>
      <c r="D18" s="114"/>
      <c r="E18" s="170"/>
      <c r="F18" s="171"/>
      <c r="G18" s="171"/>
      <c r="H18" s="171"/>
      <c r="I18" s="171"/>
      <c r="J18" s="172"/>
      <c r="K18" s="173"/>
      <c r="L18" s="171"/>
      <c r="M18" s="116"/>
      <c r="N18" s="114"/>
      <c r="O18" s="172"/>
      <c r="P18" s="115"/>
      <c r="Q18" s="173"/>
      <c r="R18" s="172"/>
      <c r="S18" s="115"/>
      <c r="T18" s="174"/>
      <c r="U18" s="114"/>
      <c r="V18" s="175"/>
      <c r="W18" s="173"/>
      <c r="X18" s="174"/>
      <c r="Y18" s="115"/>
      <c r="Z18" s="176"/>
      <c r="AA18" s="177"/>
      <c r="AB18" s="115"/>
      <c r="AC18" s="172"/>
    </row>
    <row r="19" spans="1:29" s="118" customFormat="1" ht="22.5" customHeight="1">
      <c r="A19" s="169">
        <v>4</v>
      </c>
      <c r="B19" s="113"/>
      <c r="C19" s="198"/>
      <c r="D19" s="114"/>
      <c r="E19" s="170"/>
      <c r="F19" s="171"/>
      <c r="G19" s="171"/>
      <c r="H19" s="171"/>
      <c r="I19" s="171"/>
      <c r="J19" s="172"/>
      <c r="K19" s="173"/>
      <c r="L19" s="171"/>
      <c r="M19" s="116"/>
      <c r="N19" s="114"/>
      <c r="O19" s="172"/>
      <c r="P19" s="115"/>
      <c r="Q19" s="173"/>
      <c r="R19" s="172"/>
      <c r="S19" s="115"/>
      <c r="T19" s="174"/>
      <c r="U19" s="114"/>
      <c r="V19" s="175"/>
      <c r="W19" s="173"/>
      <c r="X19" s="174"/>
      <c r="Y19" s="115"/>
      <c r="Z19" s="176"/>
      <c r="AA19" s="177"/>
      <c r="AB19" s="115"/>
      <c r="AC19" s="172"/>
    </row>
    <row r="20" spans="1:29" s="118" customFormat="1" ht="22.5" customHeight="1">
      <c r="A20" s="169">
        <v>5</v>
      </c>
      <c r="B20" s="113"/>
      <c r="C20" s="198"/>
      <c r="D20" s="114"/>
      <c r="E20" s="170"/>
      <c r="F20" s="171"/>
      <c r="G20" s="171"/>
      <c r="H20" s="171"/>
      <c r="I20" s="171"/>
      <c r="J20" s="172"/>
      <c r="K20" s="173"/>
      <c r="L20" s="171"/>
      <c r="M20" s="116"/>
      <c r="N20" s="114"/>
      <c r="O20" s="172"/>
      <c r="P20" s="115"/>
      <c r="Q20" s="173"/>
      <c r="R20" s="172"/>
      <c r="S20" s="115"/>
      <c r="T20" s="174"/>
      <c r="U20" s="114"/>
      <c r="V20" s="175"/>
      <c r="W20" s="173"/>
      <c r="X20" s="174"/>
      <c r="Y20" s="115"/>
      <c r="Z20" s="176"/>
      <c r="AA20" s="177"/>
      <c r="AB20" s="115"/>
      <c r="AC20" s="172"/>
    </row>
    <row r="21" spans="1:29" s="118" customFormat="1" ht="22.5" customHeight="1">
      <c r="A21" s="169">
        <v>6</v>
      </c>
      <c r="B21" s="113"/>
      <c r="C21" s="198"/>
      <c r="D21" s="114"/>
      <c r="E21" s="170"/>
      <c r="F21" s="171"/>
      <c r="G21" s="171"/>
      <c r="H21" s="171"/>
      <c r="I21" s="171"/>
      <c r="J21" s="172"/>
      <c r="K21" s="173"/>
      <c r="L21" s="171"/>
      <c r="M21" s="116"/>
      <c r="N21" s="114"/>
      <c r="O21" s="172"/>
      <c r="P21" s="115"/>
      <c r="Q21" s="173"/>
      <c r="R21" s="172"/>
      <c r="S21" s="115"/>
      <c r="T21" s="174"/>
      <c r="U21" s="114"/>
      <c r="V21" s="175"/>
      <c r="W21" s="173"/>
      <c r="X21" s="174"/>
      <c r="Y21" s="115"/>
      <c r="Z21" s="176"/>
      <c r="AA21" s="177"/>
      <c r="AB21" s="115"/>
      <c r="AC21" s="172"/>
    </row>
    <row r="22" spans="1:29" s="118" customFormat="1" ht="22.5" customHeight="1">
      <c r="A22" s="169">
        <v>7</v>
      </c>
      <c r="B22" s="113"/>
      <c r="C22" s="198"/>
      <c r="D22" s="114"/>
      <c r="E22" s="170"/>
      <c r="F22" s="171"/>
      <c r="G22" s="171"/>
      <c r="H22" s="171"/>
      <c r="I22" s="171"/>
      <c r="J22" s="172"/>
      <c r="K22" s="173"/>
      <c r="L22" s="171"/>
      <c r="M22" s="116"/>
      <c r="N22" s="114"/>
      <c r="O22" s="172"/>
      <c r="P22" s="115"/>
      <c r="Q22" s="173"/>
      <c r="R22" s="172"/>
      <c r="S22" s="115"/>
      <c r="T22" s="174"/>
      <c r="U22" s="114"/>
      <c r="V22" s="175"/>
      <c r="W22" s="173"/>
      <c r="X22" s="174"/>
      <c r="Y22" s="115"/>
      <c r="Z22" s="176"/>
      <c r="AA22" s="177"/>
      <c r="AB22" s="115"/>
      <c r="AC22" s="172"/>
    </row>
    <row r="23" spans="1:29" s="118" customFormat="1" ht="22.5" customHeight="1">
      <c r="A23" s="169">
        <v>8</v>
      </c>
      <c r="B23" s="113"/>
      <c r="C23" s="198"/>
      <c r="D23" s="114"/>
      <c r="E23" s="170"/>
      <c r="F23" s="171"/>
      <c r="G23" s="171"/>
      <c r="H23" s="171"/>
      <c r="I23" s="171"/>
      <c r="J23" s="172"/>
      <c r="K23" s="173"/>
      <c r="L23" s="171"/>
      <c r="M23" s="116"/>
      <c r="N23" s="114"/>
      <c r="O23" s="172"/>
      <c r="P23" s="115"/>
      <c r="Q23" s="173"/>
      <c r="R23" s="172"/>
      <c r="S23" s="115"/>
      <c r="T23" s="174"/>
      <c r="U23" s="114"/>
      <c r="V23" s="175"/>
      <c r="W23" s="173"/>
      <c r="X23" s="174"/>
      <c r="Y23" s="115"/>
      <c r="Z23" s="176"/>
      <c r="AA23" s="177"/>
      <c r="AB23" s="115"/>
      <c r="AC23" s="172"/>
    </row>
    <row r="24" spans="1:29" s="118" customFormat="1" ht="22.5" customHeight="1">
      <c r="A24" s="169">
        <v>9</v>
      </c>
      <c r="B24" s="113"/>
      <c r="C24" s="198"/>
      <c r="D24" s="114"/>
      <c r="E24" s="170"/>
      <c r="F24" s="171"/>
      <c r="G24" s="171"/>
      <c r="H24" s="171"/>
      <c r="I24" s="171"/>
      <c r="J24" s="172"/>
      <c r="K24" s="173"/>
      <c r="L24" s="171"/>
      <c r="M24" s="116"/>
      <c r="N24" s="114"/>
      <c r="O24" s="172"/>
      <c r="P24" s="115"/>
      <c r="Q24" s="173"/>
      <c r="R24" s="172"/>
      <c r="S24" s="115"/>
      <c r="T24" s="174"/>
      <c r="U24" s="114"/>
      <c r="V24" s="175"/>
      <c r="W24" s="173"/>
      <c r="X24" s="174"/>
      <c r="Y24" s="115"/>
      <c r="Z24" s="176"/>
      <c r="AA24" s="177"/>
      <c r="AB24" s="115"/>
      <c r="AC24" s="172"/>
    </row>
    <row r="25" spans="1:29" s="118" customFormat="1" ht="22.5" customHeight="1">
      <c r="A25" s="169">
        <v>10</v>
      </c>
      <c r="B25" s="113"/>
      <c r="C25" s="198"/>
      <c r="D25" s="114"/>
      <c r="E25" s="170"/>
      <c r="F25" s="171"/>
      <c r="G25" s="171"/>
      <c r="H25" s="171"/>
      <c r="I25" s="171"/>
      <c r="J25" s="172"/>
      <c r="K25" s="173"/>
      <c r="L25" s="171"/>
      <c r="M25" s="116"/>
      <c r="N25" s="114"/>
      <c r="O25" s="172"/>
      <c r="P25" s="115"/>
      <c r="Q25" s="173"/>
      <c r="R25" s="172"/>
      <c r="S25" s="115"/>
      <c r="T25" s="174"/>
      <c r="U25" s="114"/>
      <c r="V25" s="175"/>
      <c r="W25" s="173"/>
      <c r="X25" s="174"/>
      <c r="Y25" s="115"/>
      <c r="Z25" s="176"/>
      <c r="AA25" s="177"/>
      <c r="AB25" s="115"/>
      <c r="AC25" s="172"/>
    </row>
    <row r="26" spans="1:29" s="118" customFormat="1" ht="22.5" customHeight="1">
      <c r="A26" s="178"/>
      <c r="B26" s="179" t="s">
        <v>37</v>
      </c>
      <c r="C26" s="199"/>
      <c r="D26" s="180"/>
      <c r="E26" s="181">
        <f aca="true" t="shared" si="0" ref="E26:AC26">SUM(E16:E25)</f>
        <v>0</v>
      </c>
      <c r="F26" s="182">
        <f t="shared" si="0"/>
        <v>0</v>
      </c>
      <c r="G26" s="182">
        <f>SUM(G16:G25)</f>
        <v>0</v>
      </c>
      <c r="H26" s="182">
        <f t="shared" si="0"/>
        <v>0</v>
      </c>
      <c r="I26" s="182">
        <f t="shared" si="0"/>
        <v>0</v>
      </c>
      <c r="J26" s="183">
        <f t="shared" si="0"/>
        <v>0</v>
      </c>
      <c r="K26" s="184">
        <f t="shared" si="0"/>
        <v>0</v>
      </c>
      <c r="L26" s="182">
        <f t="shared" si="0"/>
        <v>0</v>
      </c>
      <c r="M26" s="185">
        <f t="shared" si="0"/>
        <v>0</v>
      </c>
      <c r="N26" s="186">
        <f t="shared" si="0"/>
        <v>0</v>
      </c>
      <c r="O26" s="183">
        <f t="shared" si="0"/>
        <v>0</v>
      </c>
      <c r="P26" s="187">
        <f t="shared" si="0"/>
        <v>0</v>
      </c>
      <c r="Q26" s="184">
        <f t="shared" si="0"/>
        <v>0</v>
      </c>
      <c r="R26" s="183">
        <f t="shared" si="0"/>
        <v>0</v>
      </c>
      <c r="S26" s="187">
        <f t="shared" si="0"/>
        <v>0</v>
      </c>
      <c r="T26" s="188">
        <f t="shared" si="0"/>
        <v>0</v>
      </c>
      <c r="U26" s="186">
        <f t="shared" si="0"/>
        <v>0</v>
      </c>
      <c r="V26" s="189">
        <f t="shared" si="0"/>
        <v>0</v>
      </c>
      <c r="W26" s="184">
        <f t="shared" si="0"/>
        <v>0</v>
      </c>
      <c r="X26" s="188">
        <f t="shared" si="0"/>
        <v>0</v>
      </c>
      <c r="Y26" s="188">
        <f>SUM(Y16:Y25)</f>
        <v>0</v>
      </c>
      <c r="Z26" s="190">
        <f t="shared" si="0"/>
        <v>0</v>
      </c>
      <c r="AA26" s="191">
        <f t="shared" si="0"/>
        <v>0</v>
      </c>
      <c r="AB26" s="187">
        <f t="shared" si="0"/>
        <v>0</v>
      </c>
      <c r="AC26" s="183">
        <f t="shared" si="0"/>
        <v>0</v>
      </c>
    </row>
    <row r="27" spans="1:29" s="118" customFormat="1" ht="22.5" customHeight="1" thickBot="1">
      <c r="A27" s="140"/>
      <c r="B27" s="141" t="s">
        <v>42</v>
      </c>
      <c r="C27" s="200"/>
      <c r="D27" s="192"/>
      <c r="E27" s="143">
        <f>E15*E26</f>
        <v>0</v>
      </c>
      <c r="F27" s="144">
        <f>F15*F26</f>
        <v>0</v>
      </c>
      <c r="G27" s="144">
        <f>G15*G26</f>
        <v>0</v>
      </c>
      <c r="H27" s="144">
        <f>H15*H26/2</f>
        <v>0</v>
      </c>
      <c r="I27" s="193"/>
      <c r="J27" s="194"/>
      <c r="K27" s="147">
        <f>K15*K26</f>
        <v>0</v>
      </c>
      <c r="L27" s="144">
        <f>L15*L26</f>
        <v>0</v>
      </c>
      <c r="M27" s="148">
        <f>M15*M26</f>
        <v>0</v>
      </c>
      <c r="N27" s="192"/>
      <c r="O27" s="194"/>
      <c r="P27" s="150">
        <f>P15*P26</f>
        <v>0</v>
      </c>
      <c r="Q27" s="147">
        <f>Q15*Q26</f>
        <v>0</v>
      </c>
      <c r="R27" s="151">
        <f>R15*R26</f>
        <v>0</v>
      </c>
      <c r="S27" s="150">
        <f>S15*S26</f>
        <v>0</v>
      </c>
      <c r="T27" s="195"/>
      <c r="U27" s="142">
        <f>U15*U26</f>
        <v>0</v>
      </c>
      <c r="V27" s="153">
        <f>V15*V26</f>
        <v>0</v>
      </c>
      <c r="W27" s="147">
        <f>W15*W26</f>
        <v>0</v>
      </c>
      <c r="X27" s="195"/>
      <c r="Y27" s="142">
        <f>Y15*Y26</f>
        <v>0</v>
      </c>
      <c r="Z27" s="154">
        <f>Z15*Z26</f>
        <v>0</v>
      </c>
      <c r="AA27" s="155">
        <f>AA15*AA26</f>
        <v>0</v>
      </c>
      <c r="AB27" s="150">
        <f>AB15*AB26</f>
        <v>0</v>
      </c>
      <c r="AC27" s="194"/>
    </row>
    <row r="28" spans="1:29" s="118" customFormat="1" ht="22.5" customHeight="1" thickBot="1" thickTop="1">
      <c r="A28" s="201"/>
      <c r="B28" s="202" t="s">
        <v>36</v>
      </c>
      <c r="C28" s="284">
        <f>SUM(C27:AC27)</f>
        <v>0</v>
      </c>
      <c r="D28" s="285"/>
      <c r="E28" s="285"/>
      <c r="F28" s="285"/>
      <c r="G28" s="285"/>
      <c r="H28" s="285"/>
      <c r="I28" s="285"/>
      <c r="J28" s="286"/>
      <c r="K28" s="287" t="s">
        <v>40</v>
      </c>
      <c r="L28" s="288"/>
      <c r="M28" s="288"/>
      <c r="N28" s="288"/>
      <c r="O28" s="289"/>
      <c r="P28" s="207" t="s">
        <v>34</v>
      </c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9"/>
    </row>
    <row r="29" spans="1:31" s="108" customFormat="1" ht="22.5" customHeight="1" thickBot="1">
      <c r="A29" s="210"/>
      <c r="B29" s="211" t="s">
        <v>55</v>
      </c>
      <c r="C29" s="290"/>
      <c r="D29" s="291"/>
      <c r="E29" s="291"/>
      <c r="F29" s="292"/>
      <c r="G29" s="212"/>
      <c r="H29" s="293" t="s">
        <v>56</v>
      </c>
      <c r="I29" s="294"/>
      <c r="J29" s="295"/>
      <c r="K29" s="230">
        <f>C28-C29</f>
        <v>0</v>
      </c>
      <c r="L29" s="231"/>
      <c r="M29" s="231"/>
      <c r="N29" s="232"/>
      <c r="O29" s="109"/>
      <c r="P29" s="213" t="s">
        <v>41</v>
      </c>
      <c r="Q29" s="211"/>
      <c r="R29" s="211"/>
      <c r="S29" s="211"/>
      <c r="T29" s="211"/>
      <c r="U29" s="211"/>
      <c r="V29" s="109"/>
      <c r="W29" s="106"/>
      <c r="X29" s="106"/>
      <c r="Y29" s="106"/>
      <c r="Z29" s="106"/>
      <c r="AA29" s="106"/>
      <c r="AB29" s="106"/>
      <c r="AC29" s="107"/>
      <c r="AD29" s="206"/>
      <c r="AE29" s="206"/>
    </row>
    <row r="30" s="118" customFormat="1" ht="24.75" customHeight="1">
      <c r="C30"/>
    </row>
    <row r="31" s="118" customFormat="1" ht="24.75" customHeight="1">
      <c r="C31"/>
    </row>
    <row r="32" ht="24.75" customHeight="1">
      <c r="C32"/>
    </row>
    <row r="33" ht="24.75" customHeight="1">
      <c r="C33"/>
    </row>
    <row r="34" ht="24.75" customHeight="1">
      <c r="C34"/>
    </row>
    <row r="35" ht="24.75" customHeight="1">
      <c r="C35"/>
    </row>
    <row r="36" ht="24.75" customHeight="1">
      <c r="C36"/>
    </row>
    <row r="37" ht="24.75" customHeight="1">
      <c r="C37"/>
    </row>
    <row r="38" ht="24.75" customHeight="1">
      <c r="C38"/>
    </row>
    <row r="39" ht="24.75" customHeight="1">
      <c r="C39"/>
    </row>
    <row r="40" ht="24.75" customHeight="1">
      <c r="C40"/>
    </row>
    <row r="41" ht="24.75" customHeight="1">
      <c r="C41"/>
    </row>
    <row r="42" ht="24.75" customHeight="1">
      <c r="C42"/>
    </row>
    <row r="43" ht="24.75" customHeight="1">
      <c r="C43"/>
    </row>
    <row r="44" ht="24.75" customHeight="1">
      <c r="C44"/>
    </row>
    <row r="45" ht="24.75" customHeight="1">
      <c r="C45"/>
    </row>
    <row r="46" ht="24.75" customHeight="1">
      <c r="C46"/>
    </row>
    <row r="47" ht="24.75" customHeight="1">
      <c r="C47"/>
    </row>
    <row r="48" ht="24.75" customHeight="1">
      <c r="C48"/>
    </row>
    <row r="49" ht="24.75" customHeight="1">
      <c r="C49"/>
    </row>
    <row r="50" ht="24.75" customHeight="1">
      <c r="C50"/>
    </row>
    <row r="51" ht="24.75" customHeight="1">
      <c r="C51"/>
    </row>
    <row r="52" ht="24.75" customHeight="1">
      <c r="C52"/>
    </row>
    <row r="53" ht="24.75" customHeight="1">
      <c r="C53"/>
    </row>
    <row r="54" ht="24.75" customHeight="1">
      <c r="C54"/>
    </row>
    <row r="55" ht="24.75" customHeight="1">
      <c r="C55"/>
    </row>
    <row r="56" ht="24.75" customHeight="1">
      <c r="C56"/>
    </row>
    <row r="57" ht="24.75" customHeight="1">
      <c r="C57"/>
    </row>
    <row r="58" ht="24.75" customHeight="1">
      <c r="C58"/>
    </row>
    <row r="59" ht="24.75" customHeight="1">
      <c r="C59"/>
    </row>
    <row r="60" ht="24.75" customHeight="1">
      <c r="C60"/>
    </row>
    <row r="61" ht="24.75" customHeight="1">
      <c r="C61"/>
    </row>
    <row r="62" ht="24.75" customHeight="1">
      <c r="C62"/>
    </row>
    <row r="63" ht="24.75" customHeight="1">
      <c r="C63"/>
    </row>
    <row r="64" ht="24.75" customHeight="1">
      <c r="C64"/>
    </row>
    <row r="65" ht="24.75" customHeight="1">
      <c r="C65"/>
    </row>
    <row r="66" ht="24.75" customHeight="1">
      <c r="C66"/>
    </row>
    <row r="67" ht="24.75" customHeight="1">
      <c r="C67"/>
    </row>
    <row r="68" ht="24.75" customHeight="1">
      <c r="C68"/>
    </row>
    <row r="69" ht="24.75" customHeight="1">
      <c r="C69"/>
    </row>
    <row r="70" ht="24.75" customHeight="1">
      <c r="C70"/>
    </row>
    <row r="71" ht="24.75" customHeight="1">
      <c r="C71"/>
    </row>
    <row r="72" ht="24.75" customHeight="1">
      <c r="C72"/>
    </row>
    <row r="73" ht="24.75" customHeight="1">
      <c r="C73"/>
    </row>
    <row r="74" ht="24.75" customHeight="1">
      <c r="C74"/>
    </row>
    <row r="75" ht="24.75" customHeight="1">
      <c r="C75"/>
    </row>
    <row r="76" ht="24.75" customHeight="1">
      <c r="C76"/>
    </row>
    <row r="77" ht="24.75" customHeight="1">
      <c r="C77"/>
    </row>
    <row r="78" ht="24.75" customHeight="1">
      <c r="C78"/>
    </row>
    <row r="79" ht="24.75" customHeight="1">
      <c r="C79"/>
    </row>
    <row r="80" ht="24.75" customHeight="1">
      <c r="C80"/>
    </row>
    <row r="81" ht="24.75" customHeight="1">
      <c r="C81"/>
    </row>
    <row r="82" ht="24.75" customHeight="1">
      <c r="C82"/>
    </row>
    <row r="83" ht="24.75" customHeight="1">
      <c r="C83"/>
    </row>
    <row r="84" ht="24.75" customHeight="1">
      <c r="C84"/>
    </row>
    <row r="85" ht="24.75" customHeight="1">
      <c r="C85"/>
    </row>
    <row r="86" ht="24.75" customHeight="1">
      <c r="C86"/>
    </row>
    <row r="87" ht="24.75" customHeight="1">
      <c r="C87"/>
    </row>
    <row r="88" ht="24.75" customHeight="1">
      <c r="C88"/>
    </row>
    <row r="89" ht="24.75" customHeight="1">
      <c r="C89"/>
    </row>
    <row r="90" ht="24.75" customHeight="1">
      <c r="C90"/>
    </row>
    <row r="91" ht="24.75" customHeight="1">
      <c r="C91"/>
    </row>
    <row r="92" ht="24.75" customHeight="1">
      <c r="C92"/>
    </row>
    <row r="93" ht="24.75" customHeight="1">
      <c r="C93"/>
    </row>
    <row r="94" ht="24.75" customHeight="1">
      <c r="C94"/>
    </row>
    <row r="95" ht="24.75" customHeight="1">
      <c r="C95"/>
    </row>
    <row r="96" ht="24.75" customHeight="1">
      <c r="C96"/>
    </row>
    <row r="97" ht="24.75" customHeight="1">
      <c r="C97"/>
    </row>
    <row r="98" ht="24.75" customHeight="1">
      <c r="C98"/>
    </row>
    <row r="99" ht="24.75" customHeight="1">
      <c r="C99"/>
    </row>
    <row r="100" ht="24.75" customHeight="1">
      <c r="C100"/>
    </row>
    <row r="101" ht="24.75" customHeight="1">
      <c r="C101"/>
    </row>
    <row r="102" ht="24.75" customHeight="1">
      <c r="C102"/>
    </row>
    <row r="103" ht="24.75" customHeight="1">
      <c r="C103"/>
    </row>
    <row r="104" ht="24.75" customHeight="1">
      <c r="C104"/>
    </row>
    <row r="105" ht="24.75" customHeight="1">
      <c r="C105"/>
    </row>
    <row r="106" ht="24.75" customHeight="1">
      <c r="C106"/>
    </row>
    <row r="107" ht="24.75" customHeight="1">
      <c r="C107"/>
    </row>
    <row r="108" ht="24.75" customHeight="1">
      <c r="C108"/>
    </row>
    <row r="109" ht="24.75" customHeight="1">
      <c r="C109"/>
    </row>
    <row r="110" ht="24.75" customHeight="1">
      <c r="C110"/>
    </row>
    <row r="111" ht="24.75" customHeight="1">
      <c r="C111"/>
    </row>
    <row r="112" ht="24.75" customHeight="1">
      <c r="C112"/>
    </row>
    <row r="113" ht="24.75" customHeight="1">
      <c r="C113"/>
    </row>
    <row r="114" ht="24.75" customHeight="1">
      <c r="C114"/>
    </row>
    <row r="115" ht="24.75" customHeight="1">
      <c r="C115"/>
    </row>
    <row r="116" ht="24.75" customHeight="1">
      <c r="C116"/>
    </row>
    <row r="117" ht="24.75" customHeight="1">
      <c r="C117"/>
    </row>
    <row r="118" ht="24.75" customHeight="1">
      <c r="C118"/>
    </row>
    <row r="119" ht="24.75" customHeight="1">
      <c r="C119"/>
    </row>
    <row r="120" ht="24.75" customHeight="1">
      <c r="C120"/>
    </row>
    <row r="121" ht="24.75" customHeight="1">
      <c r="C121"/>
    </row>
    <row r="122" ht="24.75" customHeight="1">
      <c r="C122"/>
    </row>
    <row r="123" ht="24.75" customHeight="1">
      <c r="C123"/>
    </row>
    <row r="124" ht="24.75" customHeight="1">
      <c r="C124"/>
    </row>
    <row r="125" ht="24.75" customHeight="1">
      <c r="C125"/>
    </row>
    <row r="126" ht="24.75" customHeight="1">
      <c r="C126"/>
    </row>
    <row r="127" ht="24.75" customHeight="1">
      <c r="C127"/>
    </row>
    <row r="128" ht="24.75" customHeight="1">
      <c r="C128"/>
    </row>
    <row r="129" ht="24.75" customHeight="1">
      <c r="C129"/>
    </row>
    <row r="130" ht="24.75" customHeight="1">
      <c r="C130"/>
    </row>
    <row r="131" ht="24.75" customHeight="1">
      <c r="C131"/>
    </row>
    <row r="132" ht="24.75" customHeight="1">
      <c r="C132"/>
    </row>
    <row r="133" ht="24.75" customHeight="1">
      <c r="C133"/>
    </row>
    <row r="134" ht="24.75" customHeight="1">
      <c r="C134"/>
    </row>
    <row r="135" ht="24.75" customHeight="1">
      <c r="C135"/>
    </row>
    <row r="136" ht="24.75" customHeight="1">
      <c r="C136"/>
    </row>
    <row r="137" ht="24.75" customHeight="1">
      <c r="C137"/>
    </row>
    <row r="138" ht="24.75" customHeight="1">
      <c r="C138"/>
    </row>
    <row r="139" ht="24.75" customHeight="1">
      <c r="C139"/>
    </row>
    <row r="140" ht="24.75" customHeight="1">
      <c r="C140"/>
    </row>
    <row r="141" ht="24.75" customHeight="1">
      <c r="C141"/>
    </row>
    <row r="142" ht="24.75" customHeight="1">
      <c r="C142"/>
    </row>
    <row r="143" ht="24.75" customHeight="1">
      <c r="C143"/>
    </row>
    <row r="144" ht="24.75" customHeight="1">
      <c r="C144"/>
    </row>
    <row r="145" ht="24.75" customHeight="1">
      <c r="C145"/>
    </row>
    <row r="146" ht="24.75" customHeight="1">
      <c r="C146"/>
    </row>
    <row r="147" ht="24.75" customHeight="1">
      <c r="C147"/>
    </row>
    <row r="148" ht="24.75" customHeight="1">
      <c r="C148"/>
    </row>
    <row r="149" ht="24.75" customHeight="1">
      <c r="C149"/>
    </row>
    <row r="150" ht="24.75" customHeight="1">
      <c r="C150"/>
    </row>
    <row r="151" ht="24.75" customHeight="1">
      <c r="C151"/>
    </row>
    <row r="152" ht="24.75" customHeight="1">
      <c r="C152"/>
    </row>
    <row r="153" ht="24.75" customHeight="1">
      <c r="C153"/>
    </row>
    <row r="154" ht="24.75" customHeight="1">
      <c r="C154"/>
    </row>
    <row r="155" ht="24.75" customHeight="1">
      <c r="C155"/>
    </row>
    <row r="156" ht="24.75" customHeight="1">
      <c r="C156"/>
    </row>
    <row r="157" ht="24.75" customHeight="1">
      <c r="C157"/>
    </row>
    <row r="158" ht="24.75" customHeight="1">
      <c r="C158"/>
    </row>
    <row r="159" ht="24.75" customHeight="1">
      <c r="C159"/>
    </row>
    <row r="160" ht="24.75" customHeight="1">
      <c r="C160"/>
    </row>
    <row r="161" ht="24.75" customHeight="1">
      <c r="C161"/>
    </row>
    <row r="162" ht="24.75" customHeight="1">
      <c r="C162"/>
    </row>
    <row r="163" ht="24.75" customHeight="1">
      <c r="C163"/>
    </row>
    <row r="164" ht="24.75" customHeight="1">
      <c r="C164"/>
    </row>
    <row r="165" ht="24.75" customHeight="1">
      <c r="C165"/>
    </row>
    <row r="166" ht="24.75" customHeight="1">
      <c r="C166"/>
    </row>
    <row r="167" ht="24.75" customHeight="1">
      <c r="C167"/>
    </row>
    <row r="168" ht="24.75" customHeight="1">
      <c r="C168"/>
    </row>
    <row r="169" ht="24.75" customHeight="1">
      <c r="C169"/>
    </row>
    <row r="170" ht="24.75" customHeight="1">
      <c r="C170"/>
    </row>
    <row r="171" ht="24.75" customHeight="1">
      <c r="C171"/>
    </row>
    <row r="172" ht="24.75" customHeight="1">
      <c r="C172"/>
    </row>
    <row r="173" ht="24.75" customHeight="1">
      <c r="C173"/>
    </row>
    <row r="174" ht="24.75" customHeight="1">
      <c r="C174"/>
    </row>
    <row r="175" ht="24.75" customHeight="1">
      <c r="C175"/>
    </row>
    <row r="176" ht="24.75" customHeight="1">
      <c r="C176"/>
    </row>
    <row r="177" ht="24.75" customHeight="1">
      <c r="C177"/>
    </row>
    <row r="178" ht="24.75" customHeight="1">
      <c r="C178"/>
    </row>
    <row r="179" ht="24.75" customHeight="1">
      <c r="C179"/>
    </row>
    <row r="180" ht="24.75" customHeight="1">
      <c r="C180"/>
    </row>
    <row r="181" ht="24.75" customHeight="1">
      <c r="C181"/>
    </row>
    <row r="182" ht="24.75" customHeight="1">
      <c r="C182"/>
    </row>
    <row r="183" ht="24.75" customHeight="1">
      <c r="C183"/>
    </row>
    <row r="184" ht="24.75" customHeight="1">
      <c r="C184"/>
    </row>
    <row r="185" ht="24.75" customHeight="1">
      <c r="C185"/>
    </row>
    <row r="186" ht="24.75" customHeight="1">
      <c r="C186"/>
    </row>
    <row r="187" ht="24.75" customHeight="1">
      <c r="C187"/>
    </row>
    <row r="188" ht="24.75" customHeight="1">
      <c r="C188"/>
    </row>
    <row r="189" ht="24.75" customHeight="1">
      <c r="C189"/>
    </row>
    <row r="190" ht="24.75" customHeight="1">
      <c r="C190"/>
    </row>
    <row r="191" ht="24.75" customHeight="1">
      <c r="C191"/>
    </row>
    <row r="192" ht="24.75" customHeight="1">
      <c r="C192"/>
    </row>
    <row r="193" ht="24.75" customHeight="1">
      <c r="C193"/>
    </row>
    <row r="194" ht="24.75" customHeight="1">
      <c r="C194"/>
    </row>
    <row r="195" ht="24.75" customHeight="1">
      <c r="C195"/>
    </row>
    <row r="196" ht="24.75" customHeight="1">
      <c r="C196"/>
    </row>
    <row r="197" ht="24.75" customHeight="1">
      <c r="C197"/>
    </row>
    <row r="198" ht="24.75" customHeight="1">
      <c r="C198"/>
    </row>
    <row r="199" ht="24.75" customHeight="1">
      <c r="C199"/>
    </row>
    <row r="200" ht="24.75" customHeight="1">
      <c r="C200"/>
    </row>
    <row r="201" ht="24.75" customHeight="1">
      <c r="C201"/>
    </row>
    <row r="202" ht="24.75" customHeight="1">
      <c r="C202"/>
    </row>
    <row r="203" ht="24.75" customHeight="1">
      <c r="C203"/>
    </row>
    <row r="204" ht="24.75" customHeight="1">
      <c r="C204"/>
    </row>
    <row r="205" ht="24.75" customHeight="1">
      <c r="C205"/>
    </row>
    <row r="206" ht="24.75" customHeight="1">
      <c r="C206"/>
    </row>
    <row r="207" ht="24.75" customHeight="1">
      <c r="C207"/>
    </row>
    <row r="208" ht="24.75" customHeight="1">
      <c r="C208"/>
    </row>
    <row r="209" ht="24.75" customHeight="1">
      <c r="C209"/>
    </row>
    <row r="210" ht="24.75" customHeight="1">
      <c r="C210"/>
    </row>
    <row r="211" ht="24.75" customHeight="1">
      <c r="C211"/>
    </row>
    <row r="212" ht="24.75" customHeight="1">
      <c r="C212"/>
    </row>
    <row r="213" ht="24.75" customHeight="1">
      <c r="C213"/>
    </row>
    <row r="214" ht="24.75" customHeight="1">
      <c r="C214"/>
    </row>
    <row r="215" ht="24.75" customHeight="1">
      <c r="C215"/>
    </row>
    <row r="216" ht="24.75" customHeight="1">
      <c r="C216"/>
    </row>
    <row r="217" ht="24.75" customHeight="1">
      <c r="C217"/>
    </row>
    <row r="218" ht="24.75" customHeight="1">
      <c r="C218"/>
    </row>
    <row r="219" ht="24.75" customHeight="1">
      <c r="C219"/>
    </row>
    <row r="220" ht="24.75" customHeight="1">
      <c r="C220"/>
    </row>
    <row r="221" ht="24.75" customHeight="1">
      <c r="C221"/>
    </row>
    <row r="222" ht="24.75" customHeight="1">
      <c r="C222"/>
    </row>
    <row r="223" ht="24.75" customHeight="1">
      <c r="C223"/>
    </row>
    <row r="224" ht="24.75" customHeight="1">
      <c r="C224"/>
    </row>
    <row r="225" ht="24.75" customHeight="1">
      <c r="C225"/>
    </row>
    <row r="226" ht="24.75" customHeight="1">
      <c r="C226"/>
    </row>
    <row r="227" ht="24.75" customHeight="1">
      <c r="C227"/>
    </row>
    <row r="228" ht="24.75" customHeight="1">
      <c r="C228"/>
    </row>
    <row r="229" ht="24.75" customHeight="1">
      <c r="C229"/>
    </row>
    <row r="230" ht="24.75" customHeight="1">
      <c r="C230"/>
    </row>
    <row r="231" ht="24.75" customHeight="1">
      <c r="C231"/>
    </row>
    <row r="232" ht="24.75" customHeight="1">
      <c r="C232"/>
    </row>
    <row r="233" ht="24.75" customHeight="1">
      <c r="C233"/>
    </row>
    <row r="234" ht="24.75" customHeight="1">
      <c r="C234"/>
    </row>
    <row r="235" ht="24.75" customHeight="1">
      <c r="C235"/>
    </row>
    <row r="236" ht="24.75" customHeight="1">
      <c r="C236"/>
    </row>
    <row r="237" ht="24.75" customHeight="1">
      <c r="C237"/>
    </row>
    <row r="238" ht="24.75" customHeight="1">
      <c r="C238"/>
    </row>
    <row r="239" ht="24.75" customHeight="1">
      <c r="C239"/>
    </row>
    <row r="240" ht="24.75" customHeight="1">
      <c r="C240"/>
    </row>
    <row r="241" ht="24.75" customHeight="1">
      <c r="C241"/>
    </row>
    <row r="242" ht="24.75" customHeight="1">
      <c r="C242"/>
    </row>
    <row r="243" ht="24.75" customHeight="1">
      <c r="C243"/>
    </row>
    <row r="244" ht="24.75" customHeight="1">
      <c r="C244"/>
    </row>
    <row r="245" ht="24.75" customHeight="1">
      <c r="C245"/>
    </row>
    <row r="246" ht="24.75" customHeight="1">
      <c r="C246"/>
    </row>
    <row r="247" ht="24.75" customHeight="1">
      <c r="C247"/>
    </row>
    <row r="248" ht="24.75" customHeight="1">
      <c r="C248"/>
    </row>
    <row r="249" ht="24.75" customHeight="1">
      <c r="C249"/>
    </row>
    <row r="250" ht="24.75" customHeight="1">
      <c r="C250"/>
    </row>
    <row r="251" ht="24.75" customHeight="1">
      <c r="C251"/>
    </row>
    <row r="252" ht="24.75" customHeight="1">
      <c r="C252"/>
    </row>
    <row r="253" ht="24.75" customHeight="1">
      <c r="C253"/>
    </row>
    <row r="254" ht="24.75" customHeight="1">
      <c r="C254"/>
    </row>
    <row r="255" ht="24.75" customHeight="1">
      <c r="C255"/>
    </row>
    <row r="256" ht="24.75" customHeight="1">
      <c r="C256"/>
    </row>
    <row r="257" ht="24.75" customHeight="1">
      <c r="C257"/>
    </row>
    <row r="258" ht="24.75" customHeight="1">
      <c r="C258"/>
    </row>
    <row r="259" ht="24.75" customHeight="1">
      <c r="C259"/>
    </row>
    <row r="260" ht="24.75" customHeight="1">
      <c r="C260"/>
    </row>
    <row r="261" ht="24.75" customHeight="1">
      <c r="C261"/>
    </row>
    <row r="262" ht="24.75" customHeight="1">
      <c r="C262"/>
    </row>
    <row r="263" ht="24.75" customHeight="1">
      <c r="C263"/>
    </row>
    <row r="264" ht="24.75" customHeight="1">
      <c r="C264"/>
    </row>
    <row r="265" ht="24.75" customHeight="1">
      <c r="C265"/>
    </row>
    <row r="266" ht="24.75" customHeight="1">
      <c r="C266"/>
    </row>
    <row r="267" ht="24.75" customHeight="1">
      <c r="C267"/>
    </row>
    <row r="268" ht="24.75" customHeight="1">
      <c r="C268"/>
    </row>
    <row r="269" ht="24.75" customHeight="1">
      <c r="C269"/>
    </row>
    <row r="270" ht="24.75" customHeight="1">
      <c r="C270"/>
    </row>
    <row r="271" ht="24.75" customHeight="1">
      <c r="C271"/>
    </row>
    <row r="272" ht="24.75" customHeight="1">
      <c r="C272"/>
    </row>
    <row r="273" ht="24.75" customHeight="1">
      <c r="C273"/>
    </row>
    <row r="274" ht="24.75" customHeight="1">
      <c r="C274"/>
    </row>
    <row r="275" ht="24.75" customHeight="1">
      <c r="C275"/>
    </row>
    <row r="276" ht="24.75" customHeight="1">
      <c r="C276"/>
    </row>
    <row r="277" ht="24.75" customHeight="1">
      <c r="C277"/>
    </row>
    <row r="278" ht="24.75" customHeight="1">
      <c r="C278"/>
    </row>
    <row r="279" ht="24.75" customHeight="1">
      <c r="C279"/>
    </row>
    <row r="280" ht="24.75" customHeight="1">
      <c r="C280"/>
    </row>
    <row r="281" ht="24.75" customHeight="1">
      <c r="C281"/>
    </row>
    <row r="282" ht="24.75" customHeight="1">
      <c r="C282"/>
    </row>
    <row r="283" ht="24.75" customHeight="1">
      <c r="C283"/>
    </row>
    <row r="284" ht="24.75" customHeight="1">
      <c r="C284"/>
    </row>
    <row r="285" ht="24.75" customHeight="1">
      <c r="C285"/>
    </row>
    <row r="286" ht="24.75" customHeight="1">
      <c r="C286"/>
    </row>
    <row r="287" ht="24.75" customHeight="1">
      <c r="C287"/>
    </row>
    <row r="288" ht="24.75" customHeight="1">
      <c r="C288"/>
    </row>
    <row r="289" ht="24.75" customHeight="1">
      <c r="C289"/>
    </row>
    <row r="290" ht="24.75" customHeight="1">
      <c r="C290"/>
    </row>
    <row r="291" ht="24.75" customHeight="1">
      <c r="C291"/>
    </row>
    <row r="292" ht="24.75" customHeight="1">
      <c r="C292"/>
    </row>
    <row r="293" ht="24.75" customHeight="1">
      <c r="C293"/>
    </row>
    <row r="294" ht="24.75" customHeight="1">
      <c r="C294"/>
    </row>
    <row r="295" ht="24.75" customHeight="1">
      <c r="C295"/>
    </row>
    <row r="296" ht="24.75" customHeight="1">
      <c r="C296"/>
    </row>
    <row r="297" ht="24.75" customHeight="1">
      <c r="C297"/>
    </row>
    <row r="298" ht="24.75" customHeight="1">
      <c r="C298"/>
    </row>
    <row r="299" ht="24.75" customHeight="1">
      <c r="C299"/>
    </row>
    <row r="300" ht="24.75" customHeight="1">
      <c r="C300"/>
    </row>
    <row r="301" ht="24.75" customHeight="1">
      <c r="C301"/>
    </row>
    <row r="302" ht="24.75" customHeight="1">
      <c r="C302"/>
    </row>
    <row r="303" ht="24.75" customHeight="1">
      <c r="C303"/>
    </row>
    <row r="304" ht="24.75" customHeight="1">
      <c r="C304"/>
    </row>
    <row r="305" ht="24.75" customHeight="1">
      <c r="C305"/>
    </row>
    <row r="306" ht="24.75" customHeight="1">
      <c r="C306"/>
    </row>
    <row r="307" ht="24.75" customHeight="1">
      <c r="C307"/>
    </row>
    <row r="308" ht="24.75" customHeight="1">
      <c r="C308"/>
    </row>
    <row r="309" ht="24.75" customHeight="1">
      <c r="C309"/>
    </row>
    <row r="310" ht="24.75" customHeight="1">
      <c r="C310"/>
    </row>
    <row r="311" ht="24.75" customHeight="1">
      <c r="C311"/>
    </row>
    <row r="312" ht="24.75" customHeight="1">
      <c r="C312"/>
    </row>
    <row r="313" ht="24.75" customHeight="1">
      <c r="C313"/>
    </row>
    <row r="314" ht="24.75" customHeight="1">
      <c r="C314"/>
    </row>
    <row r="315" ht="24.75" customHeight="1">
      <c r="C315"/>
    </row>
    <row r="316" ht="24.75" customHeight="1">
      <c r="C316"/>
    </row>
    <row r="317" ht="24.75" customHeight="1">
      <c r="C317"/>
    </row>
    <row r="318" ht="24.75" customHeight="1">
      <c r="C318"/>
    </row>
    <row r="319" ht="24.75" customHeight="1">
      <c r="C319"/>
    </row>
    <row r="320" ht="24.75" customHeight="1">
      <c r="C320"/>
    </row>
    <row r="321" ht="24.75" customHeight="1">
      <c r="C321"/>
    </row>
    <row r="322" ht="24.75" customHeight="1">
      <c r="C322"/>
    </row>
    <row r="323" ht="24.75" customHeight="1">
      <c r="C323"/>
    </row>
    <row r="324" ht="24.75" customHeight="1">
      <c r="C324"/>
    </row>
    <row r="325" ht="24.75" customHeight="1">
      <c r="C325"/>
    </row>
    <row r="326" ht="24.75" customHeight="1">
      <c r="C326"/>
    </row>
    <row r="327" ht="24.75" customHeight="1">
      <c r="C327"/>
    </row>
    <row r="328" ht="24.75" customHeight="1">
      <c r="C328"/>
    </row>
    <row r="329" ht="24.75" customHeight="1">
      <c r="C329"/>
    </row>
    <row r="330" ht="24.75" customHeight="1">
      <c r="C330"/>
    </row>
    <row r="331" ht="24.75" customHeight="1">
      <c r="C331"/>
    </row>
    <row r="332" ht="24.75" customHeight="1">
      <c r="C332"/>
    </row>
    <row r="333" ht="24.75" customHeight="1">
      <c r="C333"/>
    </row>
    <row r="334" ht="24.75" customHeight="1">
      <c r="C334"/>
    </row>
    <row r="335" ht="24.75" customHeight="1">
      <c r="C335"/>
    </row>
    <row r="336" ht="24.75" customHeight="1">
      <c r="C336"/>
    </row>
    <row r="337" ht="24.75" customHeight="1">
      <c r="C337"/>
    </row>
    <row r="338" ht="24.75" customHeight="1">
      <c r="C338"/>
    </row>
    <row r="339" ht="24.75" customHeight="1">
      <c r="C339"/>
    </row>
    <row r="340" ht="24.75" customHeight="1">
      <c r="C340"/>
    </row>
    <row r="341" ht="24.75" customHeight="1">
      <c r="C341"/>
    </row>
    <row r="342" ht="24.75" customHeight="1">
      <c r="C342"/>
    </row>
    <row r="343" ht="24.75" customHeight="1">
      <c r="C343"/>
    </row>
    <row r="344" ht="24.75" customHeight="1">
      <c r="C344"/>
    </row>
    <row r="345" ht="24.75" customHeight="1">
      <c r="C345"/>
    </row>
    <row r="346" ht="24.75" customHeight="1">
      <c r="C346"/>
    </row>
    <row r="347" ht="24.75" customHeight="1">
      <c r="C347"/>
    </row>
    <row r="348" ht="24.75" customHeight="1">
      <c r="C348"/>
    </row>
    <row r="349" ht="24.75" customHeight="1">
      <c r="C349"/>
    </row>
    <row r="350" ht="24.75" customHeight="1">
      <c r="C350"/>
    </row>
    <row r="351" ht="24.75" customHeight="1">
      <c r="C351"/>
    </row>
    <row r="352" ht="24.75" customHeight="1">
      <c r="C352"/>
    </row>
    <row r="353" ht="24.75" customHeight="1">
      <c r="C353"/>
    </row>
    <row r="354" ht="24.75" customHeight="1">
      <c r="C354"/>
    </row>
    <row r="355" ht="24.75" customHeight="1">
      <c r="C355"/>
    </row>
    <row r="356" ht="24.75" customHeight="1">
      <c r="C356"/>
    </row>
    <row r="357" ht="24.75" customHeight="1">
      <c r="C357"/>
    </row>
    <row r="358" ht="24.75" customHeight="1">
      <c r="C358"/>
    </row>
    <row r="359" ht="24.75" customHeight="1">
      <c r="C359"/>
    </row>
    <row r="360" ht="24.75" customHeight="1">
      <c r="C360"/>
    </row>
    <row r="361" ht="24.75" customHeight="1">
      <c r="C361"/>
    </row>
    <row r="362" ht="24.75" customHeight="1">
      <c r="C362"/>
    </row>
    <row r="363" ht="24.75" customHeight="1">
      <c r="C363"/>
    </row>
    <row r="364" ht="24.75" customHeight="1">
      <c r="C364"/>
    </row>
    <row r="365" ht="24.75" customHeight="1">
      <c r="C365"/>
    </row>
    <row r="366" ht="24.75" customHeight="1">
      <c r="C366"/>
    </row>
    <row r="367" ht="24.75" customHeight="1">
      <c r="C367"/>
    </row>
    <row r="368" ht="24.75" customHeight="1">
      <c r="C368"/>
    </row>
    <row r="369" ht="24.75" customHeight="1">
      <c r="C369"/>
    </row>
    <row r="370" ht="24.75" customHeight="1">
      <c r="C370"/>
    </row>
    <row r="371" ht="24.75" customHeight="1">
      <c r="C371"/>
    </row>
    <row r="372" ht="24.75" customHeight="1">
      <c r="C372"/>
    </row>
    <row r="373" ht="24.75" customHeight="1">
      <c r="C373"/>
    </row>
    <row r="374" ht="24.75" customHeight="1">
      <c r="C374"/>
    </row>
    <row r="375" ht="24.75" customHeight="1">
      <c r="C375"/>
    </row>
    <row r="376" ht="24.75" customHeight="1">
      <c r="C376"/>
    </row>
    <row r="377" ht="24.75" customHeight="1">
      <c r="C377"/>
    </row>
    <row r="378" ht="24.75" customHeight="1">
      <c r="C378"/>
    </row>
    <row r="379" ht="24.75" customHeight="1">
      <c r="C379"/>
    </row>
    <row r="380" ht="24.75" customHeight="1">
      <c r="C380"/>
    </row>
    <row r="381" ht="24.75" customHeight="1">
      <c r="C381"/>
    </row>
    <row r="382" ht="24.75" customHeight="1">
      <c r="C382"/>
    </row>
    <row r="383" ht="24.75" customHeight="1">
      <c r="C383"/>
    </row>
    <row r="384" ht="24.75" customHeight="1">
      <c r="C384"/>
    </row>
    <row r="385" ht="24.75" customHeight="1">
      <c r="C385"/>
    </row>
    <row r="386" ht="24.75" customHeight="1">
      <c r="C386"/>
    </row>
    <row r="387" ht="24.75" customHeight="1">
      <c r="C387"/>
    </row>
    <row r="388" ht="24.75" customHeight="1">
      <c r="C388"/>
    </row>
    <row r="389" ht="24.75" customHeight="1">
      <c r="C389"/>
    </row>
    <row r="390" ht="24.75" customHeight="1">
      <c r="C390"/>
    </row>
    <row r="391" ht="24.75" customHeight="1">
      <c r="C391"/>
    </row>
    <row r="392" ht="24.75" customHeight="1">
      <c r="C392"/>
    </row>
    <row r="393" ht="24.75" customHeight="1">
      <c r="C393"/>
    </row>
    <row r="394" ht="24.75" customHeight="1">
      <c r="C394"/>
    </row>
    <row r="395" ht="24.75" customHeight="1">
      <c r="C395"/>
    </row>
    <row r="396" ht="24.75" customHeight="1">
      <c r="C396"/>
    </row>
    <row r="397" ht="24.75" customHeight="1">
      <c r="C397"/>
    </row>
    <row r="398" ht="24.75" customHeight="1">
      <c r="C398"/>
    </row>
    <row r="399" ht="24.75" customHeight="1">
      <c r="C399"/>
    </row>
    <row r="400" ht="24.75" customHeight="1">
      <c r="C400"/>
    </row>
    <row r="401" ht="24.75" customHeight="1">
      <c r="C401"/>
    </row>
    <row r="402" ht="24.75" customHeight="1">
      <c r="C402"/>
    </row>
    <row r="403" ht="24.75" customHeight="1">
      <c r="C403"/>
    </row>
    <row r="404" ht="24.75" customHeight="1">
      <c r="C404"/>
    </row>
    <row r="405" ht="24.75" customHeight="1">
      <c r="C405"/>
    </row>
    <row r="406" ht="24.75" customHeight="1">
      <c r="C406"/>
    </row>
    <row r="407" ht="24.75" customHeight="1">
      <c r="C407"/>
    </row>
    <row r="408" ht="24.75" customHeight="1">
      <c r="C408"/>
    </row>
    <row r="409" ht="24.75" customHeight="1">
      <c r="C409"/>
    </row>
    <row r="410" ht="24.75" customHeight="1">
      <c r="C410"/>
    </row>
    <row r="411" ht="24.75" customHeight="1">
      <c r="C411"/>
    </row>
    <row r="412" ht="24.75" customHeight="1">
      <c r="C412"/>
    </row>
    <row r="413" ht="24.75" customHeight="1">
      <c r="C413"/>
    </row>
    <row r="414" ht="24.75" customHeight="1">
      <c r="C414"/>
    </row>
    <row r="415" ht="24.75" customHeight="1">
      <c r="C415"/>
    </row>
    <row r="416" ht="24.75" customHeight="1">
      <c r="C416"/>
    </row>
    <row r="417" ht="24.75" customHeight="1">
      <c r="C417"/>
    </row>
    <row r="418" ht="24.75" customHeight="1">
      <c r="C418"/>
    </row>
    <row r="419" ht="24.75" customHeight="1">
      <c r="C419"/>
    </row>
    <row r="420" ht="24.75" customHeight="1">
      <c r="C420"/>
    </row>
    <row r="421" ht="24.75" customHeight="1">
      <c r="C421"/>
    </row>
    <row r="422" ht="24.75" customHeight="1">
      <c r="C422"/>
    </row>
    <row r="423" ht="24.75" customHeight="1">
      <c r="C423"/>
    </row>
    <row r="424" ht="24.75" customHeight="1">
      <c r="C424"/>
    </row>
    <row r="425" ht="24.75" customHeight="1">
      <c r="C425"/>
    </row>
    <row r="426" ht="24.75" customHeight="1">
      <c r="C426"/>
    </row>
    <row r="427" ht="24.75" customHeight="1">
      <c r="C427"/>
    </row>
    <row r="428" ht="24.75" customHeight="1">
      <c r="C428"/>
    </row>
    <row r="429" ht="24.75" customHeight="1">
      <c r="C429"/>
    </row>
    <row r="430" ht="24.75" customHeight="1">
      <c r="C430"/>
    </row>
    <row r="431" ht="24.75" customHeight="1">
      <c r="C431"/>
    </row>
    <row r="432" ht="24.75" customHeight="1">
      <c r="C432"/>
    </row>
    <row r="433" ht="24.75" customHeight="1">
      <c r="C433"/>
    </row>
    <row r="434" ht="24.75" customHeight="1">
      <c r="C434"/>
    </row>
    <row r="435" ht="24.75" customHeight="1">
      <c r="C435"/>
    </row>
    <row r="436" ht="24.75" customHeight="1">
      <c r="C436"/>
    </row>
    <row r="437" ht="24.75" customHeight="1">
      <c r="C437"/>
    </row>
    <row r="438" ht="24.75" customHeight="1">
      <c r="C438"/>
    </row>
    <row r="439" ht="24.75" customHeight="1">
      <c r="C439"/>
    </row>
    <row r="440" ht="24.75" customHeight="1">
      <c r="C440"/>
    </row>
    <row r="441" ht="24.75" customHeight="1">
      <c r="C441"/>
    </row>
    <row r="442" ht="24.75" customHeight="1">
      <c r="C442"/>
    </row>
    <row r="443" ht="24.75" customHeight="1">
      <c r="C443"/>
    </row>
    <row r="444" ht="24.75" customHeight="1">
      <c r="C444"/>
    </row>
    <row r="445" ht="24.75" customHeight="1">
      <c r="C445"/>
    </row>
    <row r="446" ht="24.75" customHeight="1">
      <c r="C446"/>
    </row>
    <row r="447" ht="24.75" customHeight="1">
      <c r="C447"/>
    </row>
    <row r="448" ht="24.75" customHeight="1">
      <c r="C448"/>
    </row>
    <row r="449" ht="24.75" customHeight="1">
      <c r="C449"/>
    </row>
    <row r="450" ht="24.75" customHeight="1">
      <c r="C450"/>
    </row>
    <row r="451" ht="24.75" customHeight="1">
      <c r="C451"/>
    </row>
    <row r="452" ht="24.75" customHeight="1">
      <c r="C452"/>
    </row>
    <row r="453" ht="24.75" customHeight="1">
      <c r="C453"/>
    </row>
    <row r="454" ht="24.75" customHeight="1">
      <c r="C454"/>
    </row>
    <row r="455" ht="24.75" customHeight="1">
      <c r="C455"/>
    </row>
    <row r="456" ht="24.75" customHeight="1">
      <c r="C456"/>
    </row>
    <row r="457" ht="24.75" customHeight="1">
      <c r="C457"/>
    </row>
    <row r="458" ht="24.75" customHeight="1">
      <c r="C458"/>
    </row>
    <row r="459" ht="24.75" customHeight="1">
      <c r="C459"/>
    </row>
    <row r="460" ht="24.75" customHeight="1">
      <c r="C460"/>
    </row>
    <row r="461" ht="24.75" customHeight="1">
      <c r="C461"/>
    </row>
    <row r="462" ht="24.75" customHeight="1">
      <c r="C462"/>
    </row>
    <row r="463" ht="24.75" customHeight="1">
      <c r="C463"/>
    </row>
    <row r="464" ht="24.75" customHeight="1">
      <c r="C464"/>
    </row>
    <row r="465" ht="24.75" customHeight="1">
      <c r="C465"/>
    </row>
    <row r="466" ht="24.75" customHeight="1">
      <c r="C466"/>
    </row>
    <row r="467" ht="24.75" customHeight="1">
      <c r="C467"/>
    </row>
    <row r="468" ht="24.75" customHeight="1">
      <c r="C468"/>
    </row>
    <row r="469" ht="24.75" customHeight="1">
      <c r="C469"/>
    </row>
    <row r="470" ht="24.75" customHeight="1">
      <c r="C470"/>
    </row>
    <row r="471" ht="24.75" customHeight="1">
      <c r="C471"/>
    </row>
    <row r="472" ht="24.75" customHeight="1">
      <c r="C472"/>
    </row>
    <row r="473" ht="24.75" customHeight="1">
      <c r="C473"/>
    </row>
    <row r="474" ht="24.75" customHeight="1">
      <c r="C474"/>
    </row>
    <row r="475" ht="24.75" customHeight="1">
      <c r="C475"/>
    </row>
    <row r="476" ht="24.75" customHeight="1">
      <c r="C476"/>
    </row>
    <row r="477" ht="24.75" customHeight="1">
      <c r="C477"/>
    </row>
    <row r="478" ht="24.75" customHeight="1">
      <c r="C478"/>
    </row>
    <row r="479" ht="24.75" customHeight="1">
      <c r="C479"/>
    </row>
    <row r="480" ht="24.75" customHeight="1">
      <c r="C480"/>
    </row>
    <row r="481" ht="24.75" customHeight="1">
      <c r="C481"/>
    </row>
    <row r="482" ht="24.75" customHeight="1">
      <c r="C482"/>
    </row>
    <row r="483" ht="24.75" customHeight="1">
      <c r="C483"/>
    </row>
    <row r="484" ht="24.75" customHeight="1">
      <c r="C484"/>
    </row>
    <row r="485" ht="24.75" customHeight="1">
      <c r="C485"/>
    </row>
    <row r="486" ht="24.75" customHeight="1">
      <c r="C486"/>
    </row>
    <row r="487" ht="24.75" customHeight="1">
      <c r="C487"/>
    </row>
    <row r="488" ht="24.75" customHeight="1">
      <c r="C488"/>
    </row>
    <row r="489" ht="24.75" customHeight="1">
      <c r="C489"/>
    </row>
    <row r="490" ht="24.75" customHeight="1">
      <c r="C490"/>
    </row>
    <row r="491" ht="24.75" customHeight="1">
      <c r="C491"/>
    </row>
    <row r="492" ht="24.75" customHeight="1">
      <c r="C492"/>
    </row>
    <row r="493" ht="24.75" customHeight="1">
      <c r="C493"/>
    </row>
    <row r="494" ht="24.75" customHeight="1">
      <c r="C494"/>
    </row>
    <row r="495" ht="24.75" customHeight="1">
      <c r="C495"/>
    </row>
    <row r="496" ht="24.75" customHeight="1">
      <c r="C496"/>
    </row>
    <row r="497" ht="24.75" customHeight="1">
      <c r="C497"/>
    </row>
    <row r="498" ht="24.75" customHeight="1">
      <c r="C498"/>
    </row>
    <row r="499" ht="24.75" customHeight="1">
      <c r="C499"/>
    </row>
    <row r="500" ht="24.75" customHeight="1">
      <c r="C500"/>
    </row>
    <row r="501" ht="24.75" customHeight="1">
      <c r="C501"/>
    </row>
    <row r="502" ht="24.75" customHeight="1">
      <c r="C502"/>
    </row>
    <row r="503" ht="24.75" customHeight="1">
      <c r="C503"/>
    </row>
    <row r="504" ht="24.75" customHeight="1">
      <c r="C504"/>
    </row>
    <row r="505" ht="24.75" customHeight="1">
      <c r="C505"/>
    </row>
    <row r="506" ht="24.75" customHeight="1">
      <c r="C506"/>
    </row>
    <row r="507" ht="24.75" customHeight="1">
      <c r="C507"/>
    </row>
    <row r="508" ht="24.75" customHeight="1">
      <c r="C508"/>
    </row>
    <row r="509" ht="24.75" customHeight="1">
      <c r="C509"/>
    </row>
    <row r="510" ht="24.75" customHeight="1">
      <c r="C510"/>
    </row>
    <row r="511" ht="24.75" customHeight="1">
      <c r="C511"/>
    </row>
    <row r="512" ht="24.75" customHeight="1">
      <c r="C512"/>
    </row>
    <row r="513" ht="24.75" customHeight="1">
      <c r="C513"/>
    </row>
    <row r="514" ht="24.75" customHeight="1">
      <c r="C514"/>
    </row>
    <row r="515" ht="24.75" customHeight="1">
      <c r="C515"/>
    </row>
    <row r="516" ht="24.75" customHeight="1">
      <c r="C516"/>
    </row>
    <row r="517" ht="24.75" customHeight="1">
      <c r="C517"/>
    </row>
    <row r="518" ht="24.75" customHeight="1">
      <c r="C518"/>
    </row>
    <row r="519" ht="24.75" customHeight="1">
      <c r="C519"/>
    </row>
    <row r="520" ht="24.75" customHeight="1">
      <c r="C520"/>
    </row>
    <row r="521" ht="24.75" customHeight="1">
      <c r="C521"/>
    </row>
    <row r="522" ht="24.75" customHeight="1">
      <c r="C522"/>
    </row>
    <row r="523" ht="24.75" customHeight="1">
      <c r="C523"/>
    </row>
    <row r="524" ht="24.75" customHeight="1">
      <c r="C524"/>
    </row>
    <row r="525" ht="24.75" customHeight="1">
      <c r="C525"/>
    </row>
    <row r="526" ht="24.75" customHeight="1">
      <c r="C526"/>
    </row>
    <row r="527" ht="24.75" customHeight="1">
      <c r="C527"/>
    </row>
    <row r="528" ht="24.75" customHeight="1">
      <c r="C528"/>
    </row>
    <row r="529" ht="24.75" customHeight="1">
      <c r="C529"/>
    </row>
    <row r="530" ht="24.75" customHeight="1">
      <c r="C530"/>
    </row>
    <row r="531" ht="24.75" customHeight="1">
      <c r="C531"/>
    </row>
    <row r="532" ht="24.75" customHeight="1">
      <c r="C532"/>
    </row>
    <row r="533" ht="24.75" customHeight="1">
      <c r="C533"/>
    </row>
    <row r="534" ht="24.75" customHeight="1">
      <c r="C534"/>
    </row>
    <row r="535" ht="24.75" customHeight="1">
      <c r="C535"/>
    </row>
    <row r="536" ht="24.75" customHeight="1">
      <c r="C536"/>
    </row>
    <row r="537" ht="24.75" customHeight="1">
      <c r="C537"/>
    </row>
    <row r="538" ht="24.75" customHeight="1">
      <c r="C538"/>
    </row>
    <row r="539" ht="24.75" customHeight="1">
      <c r="C539"/>
    </row>
    <row r="540" ht="24.75" customHeight="1">
      <c r="C540"/>
    </row>
    <row r="541" ht="24.75" customHeight="1">
      <c r="C541"/>
    </row>
    <row r="542" ht="24.75" customHeight="1">
      <c r="C542"/>
    </row>
    <row r="543" ht="24.75" customHeight="1">
      <c r="C543"/>
    </row>
    <row r="544" ht="24.75" customHeight="1">
      <c r="C544"/>
    </row>
    <row r="545" ht="24.75" customHeight="1">
      <c r="C545"/>
    </row>
    <row r="546" ht="24.75" customHeight="1">
      <c r="C546"/>
    </row>
    <row r="547" ht="24.75" customHeight="1">
      <c r="C547"/>
    </row>
    <row r="548" ht="24.75" customHeight="1">
      <c r="C548"/>
    </row>
    <row r="549" ht="24.75" customHeight="1">
      <c r="C549"/>
    </row>
    <row r="550" ht="24.75" customHeight="1">
      <c r="C550"/>
    </row>
    <row r="551" ht="24.75" customHeight="1">
      <c r="C551"/>
    </row>
    <row r="552" ht="24.75" customHeight="1">
      <c r="C552"/>
    </row>
    <row r="553" ht="24.75" customHeight="1">
      <c r="C553"/>
    </row>
    <row r="554" ht="24.75" customHeight="1">
      <c r="C554"/>
    </row>
    <row r="555" ht="24.75" customHeight="1">
      <c r="C555"/>
    </row>
    <row r="556" ht="24.75" customHeight="1">
      <c r="C556"/>
    </row>
    <row r="557" ht="24.75" customHeight="1">
      <c r="C557"/>
    </row>
    <row r="558" ht="24.75" customHeight="1">
      <c r="C558"/>
    </row>
    <row r="559" ht="24.75" customHeight="1">
      <c r="C559"/>
    </row>
    <row r="560" ht="24.75" customHeight="1">
      <c r="C560"/>
    </row>
    <row r="561" ht="24.75" customHeight="1">
      <c r="C561"/>
    </row>
    <row r="562" ht="24.75" customHeight="1">
      <c r="C562"/>
    </row>
    <row r="563" ht="24.75" customHeight="1">
      <c r="C563"/>
    </row>
    <row r="564" ht="24.75" customHeight="1">
      <c r="C564"/>
    </row>
    <row r="565" ht="24.75" customHeight="1">
      <c r="C565"/>
    </row>
    <row r="566" ht="24.75" customHeight="1">
      <c r="C566"/>
    </row>
    <row r="567" ht="24.75" customHeight="1">
      <c r="C567"/>
    </row>
    <row r="568" ht="24.75" customHeight="1">
      <c r="C568"/>
    </row>
    <row r="569" ht="24.75" customHeight="1">
      <c r="C569"/>
    </row>
    <row r="570" ht="24.75" customHeight="1">
      <c r="C570"/>
    </row>
    <row r="571" ht="24.75" customHeight="1">
      <c r="C571"/>
    </row>
    <row r="572" ht="24.75" customHeight="1">
      <c r="C572"/>
    </row>
    <row r="573" ht="24.75" customHeight="1">
      <c r="C573"/>
    </row>
    <row r="574" ht="24.75" customHeight="1">
      <c r="C574"/>
    </row>
    <row r="575" ht="24.75" customHeight="1">
      <c r="C575"/>
    </row>
    <row r="576" ht="24.75" customHeight="1">
      <c r="C576"/>
    </row>
    <row r="577" ht="24.75" customHeight="1">
      <c r="C577"/>
    </row>
    <row r="578" ht="24.75" customHeight="1">
      <c r="C578"/>
    </row>
    <row r="579" ht="24.75" customHeight="1">
      <c r="C579"/>
    </row>
    <row r="580" ht="24.75" customHeight="1">
      <c r="C580"/>
    </row>
    <row r="581" ht="24.75" customHeight="1">
      <c r="C581"/>
    </row>
    <row r="582" ht="24.75" customHeight="1">
      <c r="C582"/>
    </row>
    <row r="583" ht="24.75" customHeight="1">
      <c r="C583"/>
    </row>
    <row r="584" ht="24.75" customHeight="1">
      <c r="C584"/>
    </row>
    <row r="585" ht="24.75" customHeight="1">
      <c r="C585"/>
    </row>
    <row r="586" ht="24.75" customHeight="1">
      <c r="C586"/>
    </row>
    <row r="587" ht="24.75" customHeight="1">
      <c r="C587"/>
    </row>
    <row r="588" ht="24.75" customHeight="1">
      <c r="C588"/>
    </row>
    <row r="589" ht="24.75" customHeight="1">
      <c r="C589"/>
    </row>
    <row r="590" ht="24.75" customHeight="1">
      <c r="C590"/>
    </row>
  </sheetData>
  <sheetProtection/>
  <mergeCells count="42">
    <mergeCell ref="A5:AC5"/>
    <mergeCell ref="X7:AA7"/>
    <mergeCell ref="AB7:AC7"/>
    <mergeCell ref="O7:Q7"/>
    <mergeCell ref="C7:N7"/>
    <mergeCell ref="R7:U7"/>
    <mergeCell ref="D8:F8"/>
    <mergeCell ref="X8:AA8"/>
    <mergeCell ref="AB8:AC8"/>
    <mergeCell ref="C9:F9"/>
    <mergeCell ref="X9:AA9"/>
    <mergeCell ref="AB9:AC9"/>
    <mergeCell ref="G8:U8"/>
    <mergeCell ref="R9:U9"/>
    <mergeCell ref="M9:P9"/>
    <mergeCell ref="H9:K9"/>
    <mergeCell ref="C10:D10"/>
    <mergeCell ref="A12:A14"/>
    <mergeCell ref="B12:B14"/>
    <mergeCell ref="C12:C14"/>
    <mergeCell ref="D12:D14"/>
    <mergeCell ref="E12:J12"/>
    <mergeCell ref="U13:V13"/>
    <mergeCell ref="W13:X13"/>
    <mergeCell ref="Z13:AA13"/>
    <mergeCell ref="AB13:AC13"/>
    <mergeCell ref="K12:M13"/>
    <mergeCell ref="N12:O13"/>
    <mergeCell ref="P12:P13"/>
    <mergeCell ref="Q12:R12"/>
    <mergeCell ref="S12:V12"/>
    <mergeCell ref="W12:AA12"/>
    <mergeCell ref="C28:J28"/>
    <mergeCell ref="K28:O28"/>
    <mergeCell ref="C29:F29"/>
    <mergeCell ref="H29:J29"/>
    <mergeCell ref="K29:N29"/>
    <mergeCell ref="AB12:AC12"/>
    <mergeCell ref="E13:H13"/>
    <mergeCell ref="I13:I14"/>
    <mergeCell ref="Q13:R13"/>
    <mergeCell ref="S13:T13"/>
  </mergeCells>
  <dataValidations count="1">
    <dataValidation type="list" allowBlank="1" showInputMessage="1" showErrorMessage="1" sqref="C8 C11 C1:C6 C591:C65536">
      <formula1>$C$13:$C$14</formula1>
    </dataValidation>
  </dataValidations>
  <printOptions horizontalCentered="1"/>
  <pageMargins left="0.3937007874015748" right="0.3937007874015748" top="1.1811023622047245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ヤマハ発動機株式会社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広報秘書ユニット財団設立PJ</dc:creator>
  <cp:keywords/>
  <dc:description/>
  <cp:lastModifiedBy>kato</cp:lastModifiedBy>
  <cp:lastPrinted>2012-12-21T07:17:28Z</cp:lastPrinted>
  <dcterms:created xsi:type="dcterms:W3CDTF">2009-07-22T23:48:40Z</dcterms:created>
  <dcterms:modified xsi:type="dcterms:W3CDTF">2012-12-21T07:19:13Z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